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833"/>
  </bookViews>
  <sheets>
    <sheet name="AKTİF" sheetId="1" r:id="rId1"/>
    <sheet name="PASİF" sheetId="2" r:id="rId2"/>
    <sheet name="NAZIM" sheetId="3" r:id="rId3"/>
    <sheet name="GELİR" sheetId="4" r:id="rId4"/>
    <sheet name="DİĞER KAPSAMLI GELİR TABLOSU" sheetId="5" r:id="rId5"/>
    <sheet name="ÖZKAYNAK DEĞİŞİM TABLOSU" sheetId="6" r:id="rId6"/>
    <sheet name="NAKİT AKIŞ TABLOSU" sheetId="7" r:id="rId7"/>
  </sheets>
  <definedNames>
    <definedName name="_Hlk217229255" localSheetId="2">NAZIM!$B$6</definedName>
    <definedName name="OLE_LINK5" localSheetId="3">GELİR!$E$39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3" l="1"/>
  <c r="F5" i="7" l="1"/>
  <c r="E5" i="7"/>
  <c r="C26" i="6"/>
  <c r="E4" i="5"/>
  <c r="D4" i="5"/>
  <c r="E5" i="2"/>
  <c r="E4" i="3"/>
</calcChain>
</file>

<file path=xl/sharedStrings.xml><?xml version="1.0" encoding="utf-8"?>
<sst xmlns="http://schemas.openxmlformats.org/spreadsheetml/2006/main" count="738" uniqueCount="505">
  <si>
    <t>ZİRAAT KATILIM BANKASI A.Ş. KONSOLİDE OLMAYAN BİLANÇO (FİNANSAL DURUM TABLOSU)</t>
  </si>
  <si>
    <t>Dipnot</t>
  </si>
  <si>
    <t>(V-I)</t>
  </si>
  <si>
    <t>Cari Dönem</t>
  </si>
  <si>
    <t>Önceki Dönem</t>
  </si>
  <si>
    <t>AKTİF VVARLIKLAR</t>
  </si>
  <si>
    <t>TP</t>
  </si>
  <si>
    <t>YP</t>
  </si>
  <si>
    <t>Toplam</t>
  </si>
  <si>
    <t>I.</t>
  </si>
  <si>
    <t>FİNANSAL VARLIKLAR (Net)</t>
  </si>
  <si>
    <t>Nakit Değerler ve Nakit Benzerleri)</t>
  </si>
  <si>
    <t>Nakit Değerler ve Merkez Bankası</t>
  </si>
  <si>
    <t>Bankalar</t>
  </si>
  <si>
    <t>Para Piyasalarından Alacaklar</t>
  </si>
  <si>
    <t>Beklenen Zarar Karşılıkları (-)</t>
  </si>
  <si>
    <t>Gerçeğe Uygun Değer Farkı Kar/Zarara Yansıtılan Finansal Varlıklar</t>
  </si>
  <si>
    <t>Devlet Borçlanma Senetleri</t>
  </si>
  <si>
    <t>Sermayede Payı Temsil Eden Menkul Değerler</t>
  </si>
  <si>
    <t>Diğer Finansal Varlıklar</t>
  </si>
  <si>
    <t xml:space="preserve">Gerçeğe Uygun Değer Farkı Diğer Kapsamlı Gelire Yansıtılan Finansal Varlıklar </t>
  </si>
  <si>
    <t xml:space="preserve">Devlet Borçlanma Senetleri </t>
  </si>
  <si>
    <t xml:space="preserve">Sermayede Payı Temsil Eden Menkul Değerler </t>
  </si>
  <si>
    <t>Türev Finansal Varlıklar</t>
  </si>
  <si>
    <t>Türev Finansal Varlıkların Gerçeğe Uygun Değer Farkı Kar Zarara Yansıtılan Kısmı</t>
  </si>
  <si>
    <t>Türev Finansal Varlıkların Gerçeğe Uygun Değer Farkı Diğer Kapsamlı Gelire Yansıtılan Kısmı</t>
  </si>
  <si>
    <t>II.</t>
  </si>
  <si>
    <t>İTFA EDİLMİŞ MALİYETİ İLE ÖLÇÜLEN FİNANSAL VARLIKLAR (Net)</t>
  </si>
  <si>
    <t xml:space="preserve">Krediler </t>
  </si>
  <si>
    <t xml:space="preserve">Kiralama İşlemlerinden Alacaklar </t>
  </si>
  <si>
    <t xml:space="preserve">İtfa Edilmiş Maliyetiyle Ölçülenler </t>
  </si>
  <si>
    <t xml:space="preserve">Diğer Finansal Varlıklar </t>
  </si>
  <si>
    <t>III.</t>
  </si>
  <si>
    <t>SATIŞ AMAÇLI ELDE TUTULAN VE DURDURULAN FAALİYETLERE İLİŞKİN DURAN VARLIKLAR (NET)</t>
  </si>
  <si>
    <t xml:space="preserve">Satış Amaçlı </t>
  </si>
  <si>
    <t>Durdurulan Faaliyetlere İlişkin</t>
  </si>
  <si>
    <t>IV.</t>
  </si>
  <si>
    <t xml:space="preserve">ORTAKLIK YATIRIMLARI </t>
  </si>
  <si>
    <t>İştirakler (Net)</t>
  </si>
  <si>
    <t>Özkaynak Yöntemine Göre Muhasebeleştirilenler</t>
  </si>
  <si>
    <t>Konsolide Edilmeyenler</t>
  </si>
  <si>
    <t>Bağlı Ortaklıklar (Net)</t>
  </si>
  <si>
    <t xml:space="preserve">Konsolide Edilmeyen Mali Ortaklıklar </t>
  </si>
  <si>
    <t xml:space="preserve">Konsolide Edilmeyen Mali Olmayan Ortaklıklar </t>
  </si>
  <si>
    <t xml:space="preserve">Birlikte Kontrol Edilen Ortaklıklar (İş Ortaklıkları) (Net)  </t>
  </si>
  <si>
    <t xml:space="preserve">Özkaynak Yöntemine Göre Değerlenenler </t>
  </si>
  <si>
    <t xml:space="preserve">Konsolide Edilmeyenler </t>
  </si>
  <si>
    <t>V.</t>
  </si>
  <si>
    <t>MADDİ DURAN VARLIKLAR (NET)</t>
  </si>
  <si>
    <t>VI.</t>
  </si>
  <si>
    <t>MADDİ OLMAYAN DURAN VARLIKLAR (Net)</t>
  </si>
  <si>
    <t>Şerefiye</t>
  </si>
  <si>
    <t>Diğer</t>
  </si>
  <si>
    <t>VII.</t>
  </si>
  <si>
    <t>YATIRIM AMAÇLI GAYRİMENKULLER (Net)</t>
  </si>
  <si>
    <t>VIII.</t>
  </si>
  <si>
    <t xml:space="preserve">CARİ VERGİ VARLIĞI </t>
  </si>
  <si>
    <t>IX.</t>
  </si>
  <si>
    <t xml:space="preserve">ERTELENMİŞ VERGİ VARLIĞI </t>
  </si>
  <si>
    <t>X.</t>
  </si>
  <si>
    <t xml:space="preserve">DİĞER AKTİFLER </t>
  </si>
  <si>
    <t>VARLIKLAR TOPLAMI</t>
  </si>
  <si>
    <t>1.1</t>
  </si>
  <si>
    <t>1.1.1</t>
  </si>
  <si>
    <t>1.2.2</t>
  </si>
  <si>
    <t>1.1.2</t>
  </si>
  <si>
    <t>1.1.3</t>
  </si>
  <si>
    <t>1.1.4</t>
  </si>
  <si>
    <t>1.2</t>
  </si>
  <si>
    <t>1.2.1</t>
  </si>
  <si>
    <t>1.2.3</t>
  </si>
  <si>
    <t>1</t>
  </si>
  <si>
    <t>2</t>
  </si>
  <si>
    <t>4</t>
  </si>
  <si>
    <t>3</t>
  </si>
  <si>
    <t>5</t>
  </si>
  <si>
    <t>8</t>
  </si>
  <si>
    <t>6</t>
  </si>
  <si>
    <t>7</t>
  </si>
  <si>
    <t>9</t>
  </si>
  <si>
    <t>10</t>
  </si>
  <si>
    <t>11</t>
  </si>
  <si>
    <t>12</t>
  </si>
  <si>
    <t>13</t>
  </si>
  <si>
    <t>14</t>
  </si>
  <si>
    <t>1.3</t>
  </si>
  <si>
    <t>1.3.1</t>
  </si>
  <si>
    <t>1.3.2</t>
  </si>
  <si>
    <t>1.3.3</t>
  </si>
  <si>
    <t>1.4</t>
  </si>
  <si>
    <t>1.4.1</t>
  </si>
  <si>
    <t>2.1</t>
  </si>
  <si>
    <t>2.2</t>
  </si>
  <si>
    <t>2.3</t>
  </si>
  <si>
    <t>2.3.1</t>
  </si>
  <si>
    <t>2.3.2</t>
  </si>
  <si>
    <t>2.4</t>
  </si>
  <si>
    <t>3.1</t>
  </si>
  <si>
    <t>3.2</t>
  </si>
  <si>
    <t>4.1</t>
  </si>
  <si>
    <t>4.2</t>
  </si>
  <si>
    <t>4.1.1</t>
  </si>
  <si>
    <t>4.1.2</t>
  </si>
  <si>
    <t>4.2.1</t>
  </si>
  <si>
    <t>4.2.2</t>
  </si>
  <si>
    <t>4.3</t>
  </si>
  <si>
    <t>4.3.1</t>
  </si>
  <si>
    <t>4.3.2</t>
  </si>
  <si>
    <t>6.1</t>
  </si>
  <si>
    <t>6.2</t>
  </si>
  <si>
    <t>(V-II)</t>
  </si>
  <si>
    <t>YÜKÜMLÜLÜKLER</t>
  </si>
  <si>
    <t>TOPLANAN FONLAR</t>
  </si>
  <si>
    <t>ALINAN KREDİLER</t>
  </si>
  <si>
    <t>PARA PİYASALARINA BORÇLAR</t>
  </si>
  <si>
    <t>İHRAÇ EDİLEN MENKUL KIYMETLER (Net)</t>
  </si>
  <si>
    <t>GERÇEĞE UYGUN DEĞER FARKI KAR ZARARA YANSITILAN FİNANSAL YÜKÜMLÜLÜKLER</t>
  </si>
  <si>
    <t>TÜREV FİNANSAL YÜKÜMLÜLÜKLER</t>
  </si>
  <si>
    <t>Türev Finansal Yükümlülüklerin Gerçeğe Uygun Değer Farkı Kar Zarara Yansıtılan Kısmı</t>
  </si>
  <si>
    <t>Türev Finansal Yükümlülüklerin Gerçeğe Uygun Değer Farkı Diğer Kapsamlı Gelire Yansıtılan Kısmı</t>
  </si>
  <si>
    <t>KİRALAMA İŞLEMLERİNDEN YÜKÜMLÜLÜKLER</t>
  </si>
  <si>
    <t>KARŞILIKLAR</t>
  </si>
  <si>
    <t>Yeniden Yapılanma Karşılığı</t>
  </si>
  <si>
    <t>Çalışan Hakları Karşılığı</t>
  </si>
  <si>
    <t>Sigorta Teknik Karşılıkları (Net)</t>
  </si>
  <si>
    <t>Diğer Karşılıklar</t>
  </si>
  <si>
    <t>CARİ VERGİ BORCU</t>
  </si>
  <si>
    <t>X</t>
  </si>
  <si>
    <t>ERTELENMİŞ VERGİ BORCU</t>
  </si>
  <si>
    <t>XI.</t>
  </si>
  <si>
    <t>SATIŞ AMAÇLI ELDE TUTULAN VE DURDURULAN FAALİYETLERE İLİŞKİN DURAN VARLIK BORÇLARI (Net)</t>
  </si>
  <si>
    <t>XII.</t>
  </si>
  <si>
    <t>SERMAYE BENZERİ BORÇLANMA ARAÇLARI</t>
  </si>
  <si>
    <t>Krediler</t>
  </si>
  <si>
    <t>Diğer Borçlanma Araçları</t>
  </si>
  <si>
    <t>XIII.</t>
  </si>
  <si>
    <t>DİĞER YÜKÜMLÜLÜKLER</t>
  </si>
  <si>
    <t>XIV.</t>
  </si>
  <si>
    <t>ÖZKAYNAKLAR</t>
  </si>
  <si>
    <t>Ödenmiş Sermaye</t>
  </si>
  <si>
    <t>Sermaye Yedekleri</t>
  </si>
  <si>
    <t>Hisse Senedi İhraç Primleri</t>
  </si>
  <si>
    <t>Hisse Senedi İptal Kârları</t>
  </si>
  <si>
    <t>Diğer Sermaye Yedekleri</t>
  </si>
  <si>
    <t>Kâr veya Zararda Yeniden Sınıflandırılmayacak Birikmiş Diğer Kapsamlı Gelirler veya Giderler</t>
  </si>
  <si>
    <t>Kâr veya Zararda Yeniden Sınıflandırılacak Birikmiş Diğer Kapsamlı Gelirler veya Giderler</t>
  </si>
  <si>
    <t>Kâr Yedekleri</t>
  </si>
  <si>
    <t>Yasal Yedekler</t>
  </si>
  <si>
    <t>Statü Yedekleri</t>
  </si>
  <si>
    <t>Olağanüstü Yedekler</t>
  </si>
  <si>
    <t>Diğer Kâr Yedekleri</t>
  </si>
  <si>
    <t>Kâr veya Zarar</t>
  </si>
  <si>
    <t>Geçmiş Yıllar Kâr/Zararı</t>
  </si>
  <si>
    <t>Dönem Net Kâr/Zararı</t>
  </si>
  <si>
    <t>YÜKÜMLÜLÜKLER TOPLAMI</t>
  </si>
  <si>
    <t>8.1</t>
  </si>
  <si>
    <t>8.2</t>
  </si>
  <si>
    <t>8.3</t>
  </si>
  <si>
    <t>8.4</t>
  </si>
  <si>
    <t>11.1</t>
  </si>
  <si>
    <t>11.2</t>
  </si>
  <si>
    <t>12.1</t>
  </si>
  <si>
    <t>12.2</t>
  </si>
  <si>
    <t>14.1</t>
  </si>
  <si>
    <t>14.2</t>
  </si>
  <si>
    <t>14.2.1</t>
  </si>
  <si>
    <t>14.2.2</t>
  </si>
  <si>
    <t>14.2.3</t>
  </si>
  <si>
    <t>14.3</t>
  </si>
  <si>
    <t>14.4</t>
  </si>
  <si>
    <t>14.5</t>
  </si>
  <si>
    <t>14.5.1</t>
  </si>
  <si>
    <t>14.5.2</t>
  </si>
  <si>
    <t>14.5.3</t>
  </si>
  <si>
    <t>14.5.4</t>
  </si>
  <si>
    <t>14.6</t>
  </si>
  <si>
    <t>14.6.1</t>
  </si>
  <si>
    <t>14.6.2</t>
  </si>
  <si>
    <t>ZİRAAT KATILIM BANKASI A.Ş. KONSOLİDE OLMAYAN NAZIM HESAPLAR TABLOSU</t>
  </si>
  <si>
    <t>(V-III)</t>
  </si>
  <si>
    <t>A              BİLANÇO DIŞI YÜKÜMLÜLÜKLER (I+II+III)</t>
  </si>
  <si>
    <t>GARANTİ VE KEFALETLER</t>
  </si>
  <si>
    <t>Teminat Mektupları</t>
  </si>
  <si>
    <t>Devlet İhale Kanunu Kapsamına Girenler</t>
  </si>
  <si>
    <t>Dış Ticaret İşlemleri Dolayısıyla Verilenler</t>
  </si>
  <si>
    <t>Diğer Teminat Mektupları</t>
  </si>
  <si>
    <t>Banka Kredileri</t>
  </si>
  <si>
    <t>İthalat Kabul Kredileri</t>
  </si>
  <si>
    <t>Diğer Banka Kabulleri</t>
  </si>
  <si>
    <t>Akreditifler</t>
  </si>
  <si>
    <t>Belgeli Akreditifler</t>
  </si>
  <si>
    <t>Diğer Akreditifler</t>
  </si>
  <si>
    <t>Garanti Verilen Prefinansmanlar</t>
  </si>
  <si>
    <t>Cirolar</t>
  </si>
  <si>
    <t>T.C. Merkez Bankasına Cirolar</t>
  </si>
  <si>
    <t>Diğer Cirolar</t>
  </si>
  <si>
    <t>Diğer Garantilerimizden</t>
  </si>
  <si>
    <t>Diğer Kefaletlerimizden</t>
  </si>
  <si>
    <t>TAAHHÜTLER</t>
  </si>
  <si>
    <t>Cayılamaz Taahhütler</t>
  </si>
  <si>
    <t>Vadeli Aktif Değerler Alım-Satım Taahhütleri</t>
  </si>
  <si>
    <t>İştir. ve Bağ. Ort. Ser. İşt. Taahhütleri</t>
  </si>
  <si>
    <t>Kul. Gar. Kredi Tahsis Taahhütleri</t>
  </si>
  <si>
    <t>Men. Kıy. İhr. Aracılık Taahhütleri</t>
  </si>
  <si>
    <t>Zorunlu Karşılık Ödeme Taahhüdü</t>
  </si>
  <si>
    <t>Çekler İçin Ödeme Taahhütlerimiz</t>
  </si>
  <si>
    <t>İhracat Taahhütlerinden Kaynaklanan Vergi ve Fon Yükümlülükleri</t>
  </si>
  <si>
    <t>Kredi Kartı Harcama Limit Taahhütleri</t>
  </si>
  <si>
    <t>Kredi Kartları ve Bankacılık Hizmetlerine İlişkin Promosyon Uyg. Taah.</t>
  </si>
  <si>
    <t>Açığa Menkul Kıymet Satış Taahhütlerinden Alacaklar</t>
  </si>
  <si>
    <t>Açığa Menkul Kıymet Satış Taahhütlerinden Borçlar</t>
  </si>
  <si>
    <t>Diğer Cayılamaz Taahhütler</t>
  </si>
  <si>
    <t>Cayılabilir Taahhütler</t>
  </si>
  <si>
    <t>Cayılabilir Kredi Tahsis Taahhütleri</t>
  </si>
  <si>
    <t>Diğer Cayılabilir Taahhütler</t>
  </si>
  <si>
    <t>TÜREV FİNANSAL ARAÇLAR</t>
  </si>
  <si>
    <t>Riskten Korunma Amaçlı Türev Finansal Araçlar</t>
  </si>
  <si>
    <t>Gerçeğe Uygun Değer Riskinden Korunma Amaçlı İşlemler</t>
  </si>
  <si>
    <t>Nakit Akış Riskinden Korunma Amaçlı İşlemler</t>
  </si>
  <si>
    <t>Yurtdışındaki Net Yatırım Riskinden Korunma Amaçlı İşlemler</t>
  </si>
  <si>
    <t>Alım Satım Amaçlı Türev Finansal Araçlar</t>
  </si>
  <si>
    <t>Vadeli Alım-Satım İşlemleri</t>
  </si>
  <si>
    <t>3.2.1.1</t>
  </si>
  <si>
    <t>Vadeli Döviz Alım İşlemleri</t>
  </si>
  <si>
    <t>3.2.1.2</t>
  </si>
  <si>
    <t>Vadeli Döviz Satım İşlemleri</t>
  </si>
  <si>
    <t>Diğer Vadeli Alım-Satım İşlemleri</t>
  </si>
  <si>
    <t>B.</t>
  </si>
  <si>
    <t>EMANET VE REHİNLİ KIYMETLER (IV+V+VI)</t>
  </si>
  <si>
    <t>EMANET KIYMETLER</t>
  </si>
  <si>
    <t>Müşteri Fon ve Portföy Mevcutları</t>
  </si>
  <si>
    <t>Emanete Alınan Menkul Değerler</t>
  </si>
  <si>
    <t>Tahsile Alınan Çekler</t>
  </si>
  <si>
    <t>Tahsile Alınan Ticari Senetler</t>
  </si>
  <si>
    <t>Tahsile Alınan Diğer Kıymetler</t>
  </si>
  <si>
    <t>İhracına Aracı Olunan Kıymetler</t>
  </si>
  <si>
    <t>Diğer Emanet Kıymetler</t>
  </si>
  <si>
    <t>Emanet Kıymet Alanlar</t>
  </si>
  <si>
    <t>REHİNLİ KIYMETLER</t>
  </si>
  <si>
    <t>Menkul Kıymetler</t>
  </si>
  <si>
    <t>Teminat Senetleri</t>
  </si>
  <si>
    <t>Emtia</t>
  </si>
  <si>
    <t>Varant</t>
  </si>
  <si>
    <t>Gayrimenkul</t>
  </si>
  <si>
    <t>Diğer Rehinli Kıymetler</t>
  </si>
  <si>
    <t>Rehinli Kıymet Alanlar</t>
  </si>
  <si>
    <t>KABUL EDİLEN AVALLER VE KEFALETLER</t>
  </si>
  <si>
    <t>BİLANÇO DIŞI HESAPLAR TOPLAMI (A+B)</t>
  </si>
  <si>
    <t>1.5</t>
  </si>
  <si>
    <t>1.5.1</t>
  </si>
  <si>
    <t>1.5.2</t>
  </si>
  <si>
    <t>1.6</t>
  </si>
  <si>
    <t>1.7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</si>
  <si>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</si>
  <si>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</si>
  <si>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</si>
  <si>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</si>
  <si>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</si>
  <si>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</si>
  <si>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</si>
  <si>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</si>
  <si>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</si>
  <si>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</si>
  <si>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</si>
  <si>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</si>
  <si>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2.2.1</t>
  </si>
  <si>
    <t>2.2.2</t>
  </si>
  <si>
    <t>3.1.1</t>
  </si>
  <si>
    <t>3.1.2</t>
  </si>
  <si>
    <t>3.1.3</t>
  </si>
  <si>
    <t>3.2.1</t>
  </si>
  <si>
    <t>3.2.2</t>
  </si>
  <si>
    <t>3.3</t>
  </si>
  <si>
    <t>4.4</t>
  </si>
  <si>
    <t>4.5</t>
  </si>
  <si>
    <t>4.6</t>
  </si>
  <si>
    <t>4.7</t>
  </si>
  <si>
    <t>4.8</t>
  </si>
  <si>
    <t>5.1</t>
  </si>
  <si>
    <t>5.2</t>
  </si>
  <si>
    <t>5.3</t>
  </si>
  <si>
    <t>5.4</t>
  </si>
  <si>
    <t>5.5</t>
  </si>
  <si>
    <t>5.6</t>
  </si>
  <si>
    <t>5.7</t>
  </si>
  <si>
    <t>GELİR VE GİDER KALEMLERİ</t>
  </si>
  <si>
    <t xml:space="preserve">Dipnot </t>
  </si>
  <si>
    <t>(V-IV)</t>
  </si>
  <si>
    <t>KAR PAYI GELİRLERİ</t>
  </si>
  <si>
    <t>Kredilerden Alınan Kar Payları</t>
  </si>
  <si>
    <t>Zorunlu Karşılıklardan Alınan Gelirler</t>
  </si>
  <si>
    <t>Bankalardan Alınan Gelirler</t>
  </si>
  <si>
    <t>Para Piyasası İşlemlerinden Alınan Gelirler</t>
  </si>
  <si>
    <t>Menkul Değerlerden Alınan Gelirler</t>
  </si>
  <si>
    <t>Gerçeğe Uygun Değer Farkı Kar/Zarara Yansıtılanlar</t>
  </si>
  <si>
    <t>Gerçeğe Uygun Değer Farkı Diğer Kapsamlı Gelire Yansıtılanlar</t>
  </si>
  <si>
    <t>İtfa Edilmiş Maliyeti İle Ölçülenler</t>
  </si>
  <si>
    <t>Finansal Kiralama Gelirleri</t>
  </si>
  <si>
    <t>Diğer Kar Payı Gelirleri</t>
  </si>
  <si>
    <t>KAR PAYI GİDERLERİ</t>
  </si>
  <si>
    <t>Katılma Hesaplarına Verilen Kar Payları</t>
  </si>
  <si>
    <t>Kullanılan Kredilere Verilen Kar Payları</t>
  </si>
  <si>
    <t>Para Piyasası İşlemlerine Verilen Kar Payları</t>
  </si>
  <si>
    <t>İhraç Edilen Menkul Kıymetlere Verilen Kar Payları</t>
  </si>
  <si>
    <t xml:space="preserve">Kiralama Kar Payı Giderleri  </t>
  </si>
  <si>
    <t>Diğer Kar Payı Giderleri</t>
  </si>
  <si>
    <t>NET KAR PAYI GELİRİ/GİDERİ (I - II)</t>
  </si>
  <si>
    <t>NET ÜCRET VE KOMİSYON GELİRLERİ/GİDERLERİ</t>
  </si>
  <si>
    <t>Alınan Ücret ve Komisyonlar</t>
  </si>
  <si>
    <t>Gayri Nakdi Kredilerden</t>
  </si>
  <si>
    <t>Verilen Ücret ve Komisyonlar (-)</t>
  </si>
  <si>
    <t>Gayri Nakdi Kredilere</t>
  </si>
  <si>
    <t>TEMETTÜ GELİRLERİ</t>
  </si>
  <si>
    <t>TİCARİ KAR/ZARAR (Net)</t>
  </si>
  <si>
    <t>Sermaye Piyasası İşlemleri Karı/Zararı</t>
  </si>
  <si>
    <t>Türev Finansal İşlemlerden Kar/Zarar</t>
  </si>
  <si>
    <t>Kambiyo İşlemleri Karı/Zararı</t>
  </si>
  <si>
    <t>DİĞER FAALİYET GELİRLERİ</t>
  </si>
  <si>
    <t>FAALİYET BRÜT KÂRI (III+IV+V+VI+VII)</t>
  </si>
  <si>
    <t>BEKLENEN ZARAR KARŞILIKLARI (-)</t>
  </si>
  <si>
    <t>DİĞER KARŞILIK GİDERLERİ (-)</t>
  </si>
  <si>
    <t>PERSONEL GİDERLERİ (-)</t>
  </si>
  <si>
    <t>DİĞER FAALİYET GİDERLERİ (-)</t>
  </si>
  <si>
    <t>NET FAALİYET KÂRI/ZARARI (VIII-IX-X-XI-XII)</t>
  </si>
  <si>
    <t>BİRLEŞME İŞLEMİ SONRASINDA GELİR OLARAK KAYDEDİLEN FAZLALIK TUTARI</t>
  </si>
  <si>
    <t>XV.</t>
  </si>
  <si>
    <t>ÖZKAYNAK YÖNTEMİ UYGULANAN ORTAKLIKLARDAN KAR/ZARAR</t>
  </si>
  <si>
    <t>XVI.</t>
  </si>
  <si>
    <t>NET PARASAL POZİSYON KARI/ZARARI</t>
  </si>
  <si>
    <t>XVII.</t>
  </si>
  <si>
    <t>SÜRDÜRÜLEN FAALİYETLER VERGİ ÖNCESİ K/Z (XIII+...+XVI)</t>
  </si>
  <si>
    <t>XVIII.</t>
  </si>
  <si>
    <t>SÜRDÜRÜLEN FAALİYETLER VERGİ KARŞILIĞI (±)</t>
  </si>
  <si>
    <t>Cari Vergi Karşılığı</t>
  </si>
  <si>
    <t>Ertelenmiş Vergi Gider Etkisi (+)</t>
  </si>
  <si>
    <t>Ertelenmiş Vergi Gelir Etkisi (-)</t>
  </si>
  <si>
    <t>XIX.</t>
  </si>
  <si>
    <t>SÜRDÜRÜLEN FAALİYETLER DÖNEM NET K/Z (XVII±XVIII)</t>
  </si>
  <si>
    <t>XX.</t>
  </si>
  <si>
    <t>DURDURULAN FAALİYETLERDEN GELİRLER</t>
  </si>
  <si>
    <t>Satış Amaçlı Elde Tutulan Duran Varlık Gelirleri</t>
  </si>
  <si>
    <t>İştirak, Bağlı Ortaklık ve Birlikte Kontrol Edilen Ortaklıklar (İş Ort.) Satış Karları</t>
  </si>
  <si>
    <t>Diğer Durdurulan Faaliyet Gelirleri</t>
  </si>
  <si>
    <t>XXI.</t>
  </si>
  <si>
    <t>DURDURULAN FAALİYETLERDEN GİDERLER (-)</t>
  </si>
  <si>
    <t>Satış Amaçlı Elde Tutulan Duran Varlık Giderleri</t>
  </si>
  <si>
    <t>İştirak, Bağlı Ortaklık ve Birlikte Kontrol Edilen Ortaklıklar (İş Ort.) Satış Zararları</t>
  </si>
  <si>
    <t>Diğer Durdurulan Faaliyet Giderleri</t>
  </si>
  <si>
    <t>XXII.</t>
  </si>
  <si>
    <t>DURDURULAN FAALİYETLER VERGİ ÖNCESİ K/Z (XX-XXI)</t>
  </si>
  <si>
    <t>XXIII.</t>
  </si>
  <si>
    <t>DURDURULAN FAALİYETLER VERGİ KARŞILIĞI (±)</t>
  </si>
  <si>
    <t>XXIV.</t>
  </si>
  <si>
    <t>DURDURULAN FAALİYETLER DÖNEM NET K/Z (XXII±XXIII)</t>
  </si>
  <si>
    <t>XXV.</t>
  </si>
  <si>
    <t>NET DÖNEM KARI/ZARARI (XIX+XXIV)</t>
  </si>
  <si>
    <t>Hisse Başına Kar/Zarar (Tam TL)</t>
  </si>
  <si>
    <t>1.5.3</t>
  </si>
  <si>
    <t>2.5</t>
  </si>
  <si>
    <t>2.6</t>
  </si>
  <si>
    <t>6.3</t>
  </si>
  <si>
    <t>18.1</t>
  </si>
  <si>
    <t>18.2</t>
  </si>
  <si>
    <t>18.3</t>
  </si>
  <si>
    <t>20.1</t>
  </si>
  <si>
    <t>20.2</t>
  </si>
  <si>
    <t>20.3</t>
  </si>
  <si>
    <t>21.1</t>
  </si>
  <si>
    <t>21.2</t>
  </si>
  <si>
    <t>21.3</t>
  </si>
  <si>
    <t>23.1</t>
  </si>
  <si>
    <t>23.2</t>
  </si>
  <si>
    <t>ZİRAAT KATILIM BANKASI A.Ş KONSOLİDE OLMAYAN KAR VEYA ZARAR VE DİĞER KAPSAMLI GELİR TABLOSU</t>
  </si>
  <si>
    <t>DÖNEM KARI/ZARARI</t>
  </si>
  <si>
    <t>DİĞER KAPSAMLI GELİRLER</t>
  </si>
  <si>
    <t>Kar veya Zararda Yeniden Sınıflandırılmayacaklar</t>
  </si>
  <si>
    <t>Maddi Duran Varlıklar Yeniden Değerleme Artışları/Azalışları</t>
  </si>
  <si>
    <t>Maddi Olmayan Duran Varlıklar Yeniden Değerleme Artışları/Azalışları</t>
  </si>
  <si>
    <t>Tanımlanmış Fayda Planları Yeniden Ölçüm Kazançları/Kayıpları</t>
  </si>
  <si>
    <t>Diğer Kar veya Zarar Olarak Yeniden Sınıflandırılmayacak Diğer Kapsamlı Gelir Unsurları</t>
  </si>
  <si>
    <t>Kar veya Zararda Yeniden Sınırlandırılmayacak Diğer Kapsamlı Gelire İlişkin Vergiler</t>
  </si>
  <si>
    <t>Kar veya Zararda Yeniden Sınıflandırılacaklar</t>
  </si>
  <si>
    <t>Yabancı Para Çevirim Farkları</t>
  </si>
  <si>
    <t>Gerçeğe Uygun Değer Farkı Diğer Kapsamlı Gelire Yansıtılan Finansal Varlıkların Değerleme ve/veya Sınıflandırma Gelirleri/Giderleri</t>
  </si>
  <si>
    <t>Nakit Akış Riskinden Korunma Gelirleri/Giderleri</t>
  </si>
  <si>
    <t>Yurtdışındaki İşletmeye İlişkin Yatırım Riskinden Korunma Gelirleri/Giderleri</t>
  </si>
  <si>
    <t>Diğer Kâr veya Zarar Olarak Yeniden Sınıflandırılacak Diğer Kapsamlı Gelir Unsurları</t>
  </si>
  <si>
    <t>Kâr veya Zararda Yeniden Sınıflandırılacak Diğer Kapsamlı Gelire İlişkin Vergiler</t>
  </si>
  <si>
    <t>TOPLAM KAPSAMLI GELİR (I+II)</t>
  </si>
  <si>
    <t>2.2.3</t>
  </si>
  <si>
    <t>2.2.4</t>
  </si>
  <si>
    <t>2.2.5</t>
  </si>
  <si>
    <t>2.2.6</t>
  </si>
  <si>
    <t>ÖZKAYNAK KALEMLERİNDEKİ DEĞİŞİKLİKLER</t>
  </si>
  <si>
    <t xml:space="preserve">Kâr veya Zararda Yeniden Sınıflandırılmayacak </t>
  </si>
  <si>
    <t>Birikmiş Diğer Kapsamlı Gelirler ve Giderler</t>
  </si>
  <si>
    <t>Kâr veya Zararda Yeniden Sınıflandırılacak</t>
  </si>
  <si>
    <t>Hisse Senedi İptal</t>
  </si>
  <si>
    <t>Karları</t>
  </si>
  <si>
    <t xml:space="preserve">Diğer </t>
  </si>
  <si>
    <t>Kar Yedekleri</t>
  </si>
  <si>
    <t>Geçmiş Dönem Karı/(Zararı)</t>
  </si>
  <si>
    <t xml:space="preserve">Dönem Net </t>
  </si>
  <si>
    <t xml:space="preserve">Kar veya Zararı </t>
  </si>
  <si>
    <t>Toplam Özkaynak</t>
  </si>
  <si>
    <t>ÖNCEKİ DÖNEM</t>
  </si>
  <si>
    <t>Önceki Dönem Sonu Bakiyesi</t>
  </si>
  <si>
    <t>TMS 8 Uyarınca Yapılan Düzeltmeler</t>
  </si>
  <si>
    <t>2.1.</t>
  </si>
  <si>
    <t>Hataların Düzeltilmesinin Etkisi</t>
  </si>
  <si>
    <t>Muhasebe Politikasında Yapılan Değişikliklerin Etkisi</t>
  </si>
  <si>
    <t>Yeni Bakiye (I+II)</t>
  </si>
  <si>
    <t>Toplam Kapsamlı Gelir</t>
  </si>
  <si>
    <t>Nakden Gerçekleştirilen Sermaye Artırımı</t>
  </si>
  <si>
    <t>İç Kaynaklardan Gerçekleştirilen Sermaye Artırımı</t>
  </si>
  <si>
    <t xml:space="preserve"> VII.</t>
  </si>
  <si>
    <t xml:space="preserve">  Ödenmiş Sermaye Enflasyon Düzeltme Farkı</t>
  </si>
  <si>
    <t>Hisse Senedine Dönüştürülebilir Tahviller</t>
  </si>
  <si>
    <t>Sermaye Benzeri Borçlanma Araçları</t>
  </si>
  <si>
    <t>Diğer Değişiklikler Nedeniyle Artış /Azalış</t>
  </si>
  <si>
    <t>Kar Dağıtımı</t>
  </si>
  <si>
    <t>Dağıtılan Temettü</t>
  </si>
  <si>
    <t>Yedeklere Aktarılan Tutarlar</t>
  </si>
  <si>
    <t>Dönem Sonu Bakiyesi (III+IV……+X+XI)</t>
  </si>
  <si>
    <t>CARİ DÖNEM</t>
  </si>
  <si>
    <t xml:space="preserve">  Nakden Gerçekleştirilen Sermaye Artırımı</t>
  </si>
  <si>
    <t xml:space="preserve">  İç Kaynaklardan Gerçekleştirilen Sermaye Artırımı</t>
  </si>
  <si>
    <t>Ödenmiş Sermaye Enflasyon Düzeltme Farkı</t>
  </si>
  <si>
    <t xml:space="preserve"> Sermaye Benzeri Borçlanma Araçları</t>
  </si>
  <si>
    <t>11.3</t>
  </si>
  <si>
    <t>1. Duran varlıklar birikmiş yeniden değerleme artışları/azalışları,</t>
  </si>
  <si>
    <t>2. Tanımlanmış fayda planlarının birikmiş yeniden ölçüm kazançları/kayıpları,</t>
  </si>
  <si>
    <t>3. Diğer (özkaynak yöntemiyle değerlenen yatırımların diğer kapsamlı gelirinden kâr/zararda sınıflandırılmayacak payları ile diğer kâr veya zarar olarak yeniden sınıflandırılmayacak diğer kapsamlı gelir unsurlarının birikmiş tutarları),</t>
  </si>
  <si>
    <t>4. Yabancı para çevirim farkları,</t>
  </si>
  <si>
    <t>5. Gerçeğe uygun değer farkı diğer kapsamlı gelire yansıtılan finansal varlıkların birikmiş yeniden değerleme ve/veya sınıflandırma kazançları/kayıpları,</t>
  </si>
  <si>
    <t xml:space="preserve">6. Diğer (nakit </t>
  </si>
  <si>
    <t>ZİRAAT KATILIM BANKASI A.Ş. KONSOLİDE OLMAYAN NAKİT AKIŞ TABLOSU</t>
  </si>
  <si>
    <t>(V-VI)</t>
  </si>
  <si>
    <t>A.</t>
  </si>
  <si>
    <t>BANKACILIK FAALİYETLERİNE İLİŞKİN NAKİT AKIMLARI</t>
  </si>
  <si>
    <t>Bankacılık Faaliyet Konusu Aktif ve Pasiflerdeki Değişim Öncesi Faaliyet Karı (Zararı)</t>
  </si>
  <si>
    <t>Alınan Kâr Payları</t>
  </si>
  <si>
    <t>Ödenen Kâr Payları</t>
  </si>
  <si>
    <t>Alınan Temettüler</t>
  </si>
  <si>
    <t>Elde Edilen Diğer Kazançlar</t>
  </si>
  <si>
    <t>Zarar Olarak Muhasebeleştirilen Donuk Alacaklardan Tahsilatlar</t>
  </si>
  <si>
    <t>Personele ve Hizmet Tedarik Edenlere Yapılan Nakit Ödemeler</t>
  </si>
  <si>
    <t>Ödenen Vergiler</t>
  </si>
  <si>
    <t>Bankacılık Faaliyetleri Konusu Aktif ve Pasiflerdeki Değişim</t>
  </si>
  <si>
    <t>Gerçeğe Uygun Değer Farkı K/Z'a Yansıtılan FV'larda Net (Artış) Azalış</t>
  </si>
  <si>
    <t>Bankalar Hesabındaki Net (Artış) Azalış</t>
  </si>
  <si>
    <t>Kredilerdeki Net (Artış) Azalış</t>
  </si>
  <si>
    <t>Diğer Varlıklarda Net (Artış) Azalış</t>
  </si>
  <si>
    <t>Bankalardan Toplanan Fonlarda Net Artış (Azalış)</t>
  </si>
  <si>
    <t>Diğer Toplanan Fonlarda Net Artış (Azalış)</t>
  </si>
  <si>
    <t>Gerçeğe Uygun Değer Farkı K/Z'a Yansıtılan FY'lerde Net Artış (Azalış)</t>
  </si>
  <si>
    <t>Alınan Kredilerdeki Net Artış (Azalış)</t>
  </si>
  <si>
    <t>Vadesi Gelmiş Borçlarda Net Artış (Azalış)</t>
  </si>
  <si>
    <t xml:space="preserve">Diğer Borçlarda Net Artış (Azalış) </t>
  </si>
  <si>
    <t>Bankacılık Faaliyetlerinden Kaynaklanan Net Nakit Akımı</t>
  </si>
  <si>
    <t>YATIRIM FAALİYETLERİNE İLİŞKİN NAKİT AKIMLARI</t>
  </si>
  <si>
    <t>Yatırım Faaliyetlerinden Kaynaklanan Net Nakit Akımı</t>
  </si>
  <si>
    <t>İktisap Edilen İştirakler, Bağlı Ortaklıklar ve Birlikte Kontrol Edilen Ortaklıklar (İş Ortaklıkları)</t>
  </si>
  <si>
    <t>Elden Çıkarılan İştirakler, Bağlı Ortaklıklar ve Birlikte Kontrol Edilen Ortaklıklar (İş Ortaklıkları)</t>
  </si>
  <si>
    <t>Satın Alınan Menkuller ve Gayrimenkuller</t>
  </si>
  <si>
    <t>Elden Çıkarılan Menkul ve Gayrimenkuller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</si>
  <si>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</si>
  <si>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</si>
  <si>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Satın Alınan İtfa Edilmiş Maliyeti ile Ölçülen Finansal Varlıklar</t>
  </si>
  <si>
    <t>Satılan İtfa Edilmiş Maliyeti ile Ölçülen Finansal Varlıklar</t>
  </si>
  <si>
    <t>C.</t>
  </si>
  <si>
    <t>FİNANSMAN FAALİYETLERİNE İLİŞKİN NAKİT AKIMLARI</t>
  </si>
  <si>
    <t>Finansman Faaliyetlerinden Sağlanan Net Nakit</t>
  </si>
  <si>
    <t>Krediler ve İhraç Edilen Menkul Değerlerden Sağlanan Nakit</t>
  </si>
  <si>
    <t>Krediler ve İhraç Edilen Menkul Değerlerden Kaynaklanan Nakit Çıkışı</t>
  </si>
  <si>
    <t>İhraç Edilen Sermaye Araçları</t>
  </si>
  <si>
    <t>Temettü Ödemeleri</t>
  </si>
  <si>
    <t>Kiralamaya İlişkin Ödemeler</t>
  </si>
  <si>
    <t>Döviz Kurundaki Değişimin Nakit ve Nakde Eşdeğer Varlıklar Üzerindeki Etkisi</t>
  </si>
  <si>
    <t>Nakit ve Nakde Eşdeğer Varlıklardaki Net (Azalış)/Artış (I+II+III+IV)</t>
  </si>
  <si>
    <t>Dönem Başındaki Nakit ve Nakde Eşdeğer Varlıklar</t>
  </si>
  <si>
    <t>Dönem Sonundaki Nakit ve Nakde Eşdeğer Varlıklar</t>
  </si>
  <si>
    <t>1.1.5</t>
  </si>
  <si>
    <t>1.1.6</t>
  </si>
  <si>
    <t>1.1.7</t>
  </si>
  <si>
    <t>1.1.8</t>
  </si>
  <si>
    <t>1.1.9</t>
  </si>
  <si>
    <t>1.2.4</t>
  </si>
  <si>
    <t>1.2.5</t>
  </si>
  <si>
    <t>1.2.6</t>
  </si>
  <si>
    <t>1.2.7</t>
  </si>
  <si>
    <t>1.2.8</t>
  </si>
  <si>
    <t>1.2.9</t>
  </si>
  <si>
    <t>1.2.10</t>
  </si>
  <si>
    <t>2.7</t>
  </si>
  <si>
    <t>2.8</t>
  </si>
  <si>
    <t>2.9</t>
  </si>
  <si>
    <t>3.4</t>
  </si>
  <si>
    <t>3.5</t>
  </si>
  <si>
    <t>3.6</t>
  </si>
  <si>
    <t>(31/12/2021)</t>
  </si>
  <si>
    <t>(31/03/2022)</t>
  </si>
  <si>
    <t>01/01/2022 - 31/03/2022</t>
  </si>
  <si>
    <t>01/01/2021 - 31/03/2021</t>
  </si>
  <si>
    <t>(31/03/2021)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</si>
</sst>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b/>
      <sz val="6.5"/>
      <color rgb="FF000000"/>
      <name val="Times New Roman"/>
      <family val="1"/>
      <charset val="162"/>
    </font>
    <font>
      <sz val="6.5"/>
      <color rgb="FF000000"/>
      <name val="Times New Roman"/>
      <family val="1"/>
      <charset val="162"/>
    </font>
    <font>
      <b/>
      <sz val="6.5"/>
      <name val="Times New Roman"/>
      <family val="1"/>
      <charset val="162"/>
    </font>
    <font>
      <sz val="6.5"/>
      <name val="Times New Roman"/>
      <family val="1"/>
      <charset val="162"/>
    </font>
    <font>
      <b/>
      <sz val="6"/>
      <color rgb="FF000000"/>
      <name val="Times New Roman"/>
      <family val="1"/>
      <charset val="162"/>
    </font>
    <font>
      <sz val="6"/>
      <color rgb="FF000000"/>
      <name val="Times New Roman"/>
      <family val="1"/>
      <charset val="162"/>
    </font>
    <font>
      <b/>
      <sz val="6"/>
      <color theme="1"/>
      <name val="Times New Roman"/>
      <family val="1"/>
      <charset val="162"/>
    </font>
    <font>
      <sz val="6"/>
      <color theme="1"/>
      <name val="Times New Roman"/>
      <family val="1"/>
      <charset val="162"/>
    </font>
    <font>
      <b/>
      <sz val="7"/>
      <color rgb="FF000000"/>
      <name val="Times New Roman"/>
      <family val="1"/>
      <charset val="162"/>
    </font>
    <font>
      <sz val="7"/>
      <color rgb="FF000000"/>
      <name val="Times New Roman"/>
      <family val="1"/>
      <charset val="162"/>
    </font>
    <font>
      <b/>
      <sz val="7"/>
      <color theme="1"/>
      <name val="Times New Roman"/>
      <family val="1"/>
      <charset val="162"/>
    </font>
    <font>
      <b/>
      <sz val="5"/>
      <color rgb="FF000000"/>
      <name val="Times New Roman"/>
      <family val="1"/>
      <charset val="162"/>
    </font>
    <font>
      <sz val="5"/>
      <color rgb="FF000000"/>
      <name val="Times New Roman"/>
      <family val="1"/>
      <charset val="162"/>
    </font>
    <font>
      <sz val="6.5"/>
      <color theme="1"/>
      <name val="Times New Roman"/>
      <family val="1"/>
      <charset val="16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/>
      <diagonal/>
    </border>
    <border>
      <left/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/>
      <top style="medium">
        <color indexed="64"/>
      </top>
      <bottom/>
      <diagonal/>
    </border>
    <border>
      <left style="dotted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tted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24">
    <xf numFmtId="0" fontId="0" fillId="0" borderId="0" xfId="0"/>
    <xf numFmtId="0" fontId="0" fillId="2" borderId="0" xfId="0" applyFill="1"/>
    <xf numFmtId="0" fontId="1" fillId="2" borderId="9" xfId="0" applyFont="1" applyFill="1" applyBorder="1" applyAlignment="1">
      <alignment vertical="center"/>
    </xf>
    <xf numFmtId="0" fontId="1" fillId="2" borderId="6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1" fillId="2" borderId="8" xfId="0" applyFont="1" applyFill="1" applyBorder="1" applyAlignment="1">
      <alignment vertical="center"/>
    </xf>
    <xf numFmtId="0" fontId="0" fillId="2" borderId="7" xfId="0" applyFill="1" applyBorder="1" applyAlignment="1">
      <alignment wrapText="1"/>
    </xf>
    <xf numFmtId="0" fontId="1" fillId="2" borderId="11" xfId="0" applyFont="1" applyFill="1" applyBorder="1" applyAlignment="1">
      <alignment horizontal="right" vertical="center" wrapText="1"/>
    </xf>
    <xf numFmtId="0" fontId="1" fillId="2" borderId="7" xfId="0" applyFont="1" applyFill="1" applyBorder="1" applyAlignment="1">
      <alignment horizontal="right" vertical="center" wrapText="1"/>
    </xf>
    <xf numFmtId="0" fontId="1" fillId="2" borderId="11" xfId="0" applyFont="1" applyFill="1" applyBorder="1" applyAlignment="1">
      <alignment horizontal="right" vertical="center"/>
    </xf>
    <xf numFmtId="0" fontId="1" fillId="2" borderId="7" xfId="0" applyFont="1" applyFill="1" applyBorder="1" applyAlignment="1">
      <alignment horizontal="right" vertical="center"/>
    </xf>
    <xf numFmtId="0" fontId="1" fillId="2" borderId="0" xfId="0" applyFont="1" applyFill="1" applyAlignment="1">
      <alignment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 wrapText="1"/>
    </xf>
    <xf numFmtId="3" fontId="1" fillId="2" borderId="13" xfId="0" applyNumberFormat="1" applyFont="1" applyFill="1" applyBorder="1" applyAlignment="1">
      <alignment horizontal="right" vertical="center" wrapText="1"/>
    </xf>
    <xf numFmtId="3" fontId="1" fillId="2" borderId="6" xfId="0" applyNumberFormat="1" applyFont="1" applyFill="1" applyBorder="1" applyAlignment="1">
      <alignment horizontal="right" vertical="center" wrapText="1"/>
    </xf>
    <xf numFmtId="3" fontId="1" fillId="2" borderId="13" xfId="0" applyNumberFormat="1" applyFont="1" applyFill="1" applyBorder="1" applyAlignment="1">
      <alignment horizontal="right" vertical="center"/>
    </xf>
    <xf numFmtId="3" fontId="1" fillId="2" borderId="6" xfId="0" applyNumberFormat="1" applyFont="1" applyFill="1" applyBorder="1" applyAlignment="1">
      <alignment horizontal="right" vertical="center"/>
    </xf>
    <xf numFmtId="3" fontId="1" fillId="2" borderId="0" xfId="0" applyNumberFormat="1" applyFont="1" applyFill="1" applyAlignment="1">
      <alignment horizontal="right" vertical="center" wrapText="1"/>
    </xf>
    <xf numFmtId="3" fontId="1" fillId="2" borderId="14" xfId="0" applyNumberFormat="1" applyFont="1" applyFill="1" applyBorder="1" applyAlignment="1">
      <alignment horizontal="right" vertical="center" wrapText="1"/>
    </xf>
    <xf numFmtId="3" fontId="1" fillId="2" borderId="14" xfId="0" applyNumberFormat="1" applyFont="1" applyFill="1" applyBorder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3" fontId="2" fillId="2" borderId="13" xfId="0" applyNumberFormat="1" applyFont="1" applyFill="1" applyBorder="1" applyAlignment="1">
      <alignment horizontal="right" vertical="center" wrapText="1"/>
    </xf>
    <xf numFmtId="3" fontId="2" fillId="2" borderId="6" xfId="0" applyNumberFormat="1" applyFont="1" applyFill="1" applyBorder="1" applyAlignment="1">
      <alignment horizontal="right" vertical="center" wrapText="1"/>
    </xf>
    <xf numFmtId="3" fontId="2" fillId="2" borderId="13" xfId="0" applyNumberFormat="1" applyFont="1" applyFill="1" applyBorder="1" applyAlignment="1">
      <alignment horizontal="right" vertical="center"/>
    </xf>
    <xf numFmtId="3" fontId="2" fillId="2" borderId="6" xfId="0" applyNumberFormat="1" applyFont="1" applyFill="1" applyBorder="1" applyAlignment="1">
      <alignment horizontal="right" vertical="center"/>
    </xf>
    <xf numFmtId="0" fontId="2" fillId="2" borderId="13" xfId="0" applyFont="1" applyFill="1" applyBorder="1" applyAlignment="1">
      <alignment horizontal="right" vertical="center" wrapText="1"/>
    </xf>
    <xf numFmtId="0" fontId="2" fillId="2" borderId="0" xfId="0" applyFont="1" applyFill="1" applyAlignment="1">
      <alignment horizontal="right" vertical="center" wrapText="1"/>
    </xf>
    <xf numFmtId="0" fontId="2" fillId="2" borderId="13" xfId="0" applyFont="1" applyFill="1" applyBorder="1" applyAlignment="1">
      <alignment horizontal="right" vertical="center"/>
    </xf>
    <xf numFmtId="0" fontId="2" fillId="2" borderId="15" xfId="0" applyFont="1" applyFill="1" applyBorder="1" applyAlignment="1">
      <alignment horizontal="right" vertical="center"/>
    </xf>
    <xf numFmtId="3" fontId="2" fillId="2" borderId="15" xfId="0" applyNumberFormat="1" applyFont="1" applyFill="1" applyBorder="1" applyAlignment="1">
      <alignment horizontal="right" vertical="center"/>
    </xf>
    <xf numFmtId="3" fontId="1" fillId="2" borderId="15" xfId="0" applyNumberFormat="1" applyFont="1" applyFill="1" applyBorder="1" applyAlignment="1">
      <alignment horizontal="right" vertical="center"/>
    </xf>
    <xf numFmtId="0" fontId="2" fillId="2" borderId="6" xfId="0" applyFont="1" applyFill="1" applyBorder="1" applyAlignment="1">
      <alignment horizontal="right" vertical="center"/>
    </xf>
    <xf numFmtId="3" fontId="2" fillId="2" borderId="0" xfId="0" applyNumberFormat="1" applyFont="1" applyFill="1" applyAlignment="1">
      <alignment horizontal="right" vertical="center" wrapText="1"/>
    </xf>
    <xf numFmtId="0" fontId="1" fillId="2" borderId="13" xfId="0" applyFont="1" applyFill="1" applyBorder="1" applyAlignment="1">
      <alignment horizontal="right" vertical="center" wrapText="1"/>
    </xf>
    <xf numFmtId="0" fontId="1" fillId="2" borderId="13" xfId="0" applyFont="1" applyFill="1" applyBorder="1" applyAlignment="1">
      <alignment horizontal="right" vertical="center"/>
    </xf>
    <xf numFmtId="0" fontId="1" fillId="2" borderId="15" xfId="0" applyFont="1" applyFill="1" applyBorder="1" applyAlignment="1">
      <alignment horizontal="right" vertical="center"/>
    </xf>
    <xf numFmtId="0" fontId="2" fillId="2" borderId="6" xfId="0" applyFont="1" applyFill="1" applyBorder="1" applyAlignment="1">
      <alignment vertical="center"/>
    </xf>
    <xf numFmtId="0" fontId="1" fillId="2" borderId="6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right" vertical="center" wrapText="1"/>
    </xf>
    <xf numFmtId="0" fontId="1" fillId="2" borderId="6" xfId="0" applyFont="1" applyFill="1" applyBorder="1" applyAlignment="1">
      <alignment horizontal="right" vertical="center" wrapText="1"/>
    </xf>
    <xf numFmtId="0" fontId="1" fillId="2" borderId="6" xfId="0" applyFont="1" applyFill="1" applyBorder="1" applyAlignment="1">
      <alignment horizontal="right" vertical="center"/>
    </xf>
    <xf numFmtId="0" fontId="1" fillId="2" borderId="17" xfId="0" applyFont="1" applyFill="1" applyBorder="1" applyAlignment="1">
      <alignment vertical="center"/>
    </xf>
    <xf numFmtId="0" fontId="2" fillId="2" borderId="18" xfId="0" applyFont="1" applyFill="1" applyBorder="1" applyAlignment="1">
      <alignment horizontal="center" vertical="center"/>
    </xf>
    <xf numFmtId="3" fontId="1" fillId="2" borderId="19" xfId="0" applyNumberFormat="1" applyFont="1" applyFill="1" applyBorder="1" applyAlignment="1">
      <alignment horizontal="right" vertical="center" wrapText="1"/>
    </xf>
    <xf numFmtId="3" fontId="1" fillId="2" borderId="17" xfId="0" applyNumberFormat="1" applyFont="1" applyFill="1" applyBorder="1" applyAlignment="1">
      <alignment horizontal="right" vertical="center" wrapText="1"/>
    </xf>
    <xf numFmtId="3" fontId="1" fillId="2" borderId="19" xfId="0" applyNumberFormat="1" applyFont="1" applyFill="1" applyBorder="1" applyAlignment="1">
      <alignment horizontal="right" vertical="center"/>
    </xf>
    <xf numFmtId="3" fontId="1" fillId="2" borderId="17" xfId="0" applyNumberFormat="1" applyFont="1" applyFill="1" applyBorder="1" applyAlignment="1">
      <alignment horizontal="right" vertical="center"/>
    </xf>
    <xf numFmtId="3" fontId="1" fillId="2" borderId="20" xfId="0" applyNumberFormat="1" applyFont="1" applyFill="1" applyBorder="1" applyAlignment="1">
      <alignment horizontal="right" vertical="center"/>
    </xf>
    <xf numFmtId="0" fontId="1" fillId="2" borderId="8" xfId="0" applyFont="1" applyFill="1" applyBorder="1" applyAlignment="1">
      <alignment horizontal="right" vertical="center" wrapText="1"/>
    </xf>
    <xf numFmtId="3" fontId="1" fillId="2" borderId="0" xfId="0" applyNumberFormat="1" applyFont="1" applyFill="1" applyBorder="1" applyAlignment="1">
      <alignment horizontal="right" vertical="center" wrapText="1"/>
    </xf>
    <xf numFmtId="3" fontId="2" fillId="2" borderId="0" xfId="0" applyNumberFormat="1" applyFont="1" applyFill="1" applyBorder="1" applyAlignment="1">
      <alignment horizontal="right" vertical="center" wrapText="1"/>
    </xf>
    <xf numFmtId="0" fontId="2" fillId="2" borderId="21" xfId="0" applyFont="1" applyFill="1" applyBorder="1" applyAlignment="1">
      <alignment horizontal="right" vertical="center" wrapText="1"/>
    </xf>
    <xf numFmtId="3" fontId="2" fillId="2" borderId="21" xfId="0" applyNumberFormat="1" applyFont="1" applyFill="1" applyBorder="1" applyAlignment="1">
      <alignment horizontal="right" vertical="center" wrapText="1"/>
    </xf>
    <xf numFmtId="3" fontId="1" fillId="2" borderId="21" xfId="0" applyNumberFormat="1" applyFont="1" applyFill="1" applyBorder="1" applyAlignment="1">
      <alignment horizontal="right" vertical="center" wrapText="1"/>
    </xf>
    <xf numFmtId="0" fontId="1" fillId="2" borderId="21" xfId="0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right" vertical="center" wrapText="1"/>
    </xf>
    <xf numFmtId="3" fontId="1" fillId="2" borderId="22" xfId="0" applyNumberFormat="1" applyFont="1" applyFill="1" applyBorder="1" applyAlignment="1">
      <alignment horizontal="right" vertical="center" wrapText="1"/>
    </xf>
    <xf numFmtId="0" fontId="1" fillId="2" borderId="23" xfId="0" applyFont="1" applyFill="1" applyBorder="1" applyAlignment="1">
      <alignment horizontal="right" vertical="center"/>
    </xf>
    <xf numFmtId="0" fontId="1" fillId="2" borderId="9" xfId="0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right" vertical="center"/>
    </xf>
    <xf numFmtId="3" fontId="1" fillId="2" borderId="24" xfId="0" applyNumberFormat="1" applyFont="1" applyFill="1" applyBorder="1" applyAlignment="1">
      <alignment horizontal="right" vertical="center"/>
    </xf>
    <xf numFmtId="3" fontId="1" fillId="2" borderId="9" xfId="0" applyNumberFormat="1" applyFont="1" applyFill="1" applyBorder="1" applyAlignment="1">
      <alignment horizontal="right" vertical="center"/>
    </xf>
    <xf numFmtId="3" fontId="2" fillId="2" borderId="24" xfId="0" applyNumberFormat="1" applyFont="1" applyFill="1" applyBorder="1" applyAlignment="1">
      <alignment horizontal="right" vertical="center"/>
    </xf>
    <xf numFmtId="0" fontId="2" fillId="2" borderId="24" xfId="0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0" fontId="1" fillId="2" borderId="24" xfId="0" applyFont="1" applyFill="1" applyBorder="1" applyAlignment="1">
      <alignment horizontal="right" vertical="center"/>
    </xf>
    <xf numFmtId="3" fontId="1" fillId="2" borderId="0" xfId="0" applyNumberFormat="1" applyFont="1" applyFill="1" applyBorder="1" applyAlignment="1">
      <alignment horizontal="right" vertical="center"/>
    </xf>
    <xf numFmtId="3" fontId="1" fillId="2" borderId="25" xfId="0" applyNumberFormat="1" applyFont="1" applyFill="1" applyBorder="1" applyAlignment="1">
      <alignment horizontal="right" vertical="center"/>
    </xf>
    <xf numFmtId="0" fontId="0" fillId="2" borderId="0" xfId="0" applyFill="1" applyAlignment="1">
      <alignment horizontal="right"/>
    </xf>
    <xf numFmtId="0" fontId="1" fillId="2" borderId="10" xfId="0" applyFont="1" applyFill="1" applyBorder="1" applyAlignment="1">
      <alignment horizontal="right" vertical="center"/>
    </xf>
    <xf numFmtId="0" fontId="2" fillId="2" borderId="16" xfId="0" applyFont="1" applyFill="1" applyBorder="1" applyAlignment="1">
      <alignment horizontal="right" vertical="center"/>
    </xf>
    <xf numFmtId="16" fontId="1" fillId="2" borderId="9" xfId="0" quotePrefix="1" applyNumberFormat="1" applyFont="1" applyFill="1" applyBorder="1" applyAlignment="1">
      <alignment horizontal="right" vertical="center"/>
    </xf>
    <xf numFmtId="14" fontId="2" fillId="2" borderId="9" xfId="0" quotePrefix="1" applyNumberFormat="1" applyFont="1" applyFill="1" applyBorder="1" applyAlignment="1">
      <alignment horizontal="right" vertical="center"/>
    </xf>
    <xf numFmtId="0" fontId="1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0" fillId="2" borderId="26" xfId="0" applyFill="1" applyBorder="1" applyAlignment="1">
      <alignment wrapText="1"/>
    </xf>
    <xf numFmtId="0" fontId="2" fillId="2" borderId="12" xfId="0" quotePrefix="1" applyFont="1" applyFill="1" applyBorder="1" applyAlignment="1">
      <alignment horizontal="center" vertical="center"/>
    </xf>
    <xf numFmtId="0" fontId="1" fillId="2" borderId="12" xfId="0" quotePrefix="1" applyFont="1" applyFill="1" applyBorder="1" applyAlignment="1">
      <alignment horizontal="center" vertical="center"/>
    </xf>
    <xf numFmtId="0" fontId="1" fillId="2" borderId="26" xfId="0" quotePrefix="1" applyFont="1" applyFill="1" applyBorder="1" applyAlignment="1">
      <alignment horizontal="center" vertical="center"/>
    </xf>
    <xf numFmtId="16" fontId="2" fillId="2" borderId="9" xfId="0" quotePrefix="1" applyNumberFormat="1" applyFont="1" applyFill="1" applyBorder="1" applyAlignment="1">
      <alignment horizontal="right" vertical="center"/>
    </xf>
    <xf numFmtId="0" fontId="1" fillId="2" borderId="19" xfId="0" applyFont="1" applyFill="1" applyBorder="1" applyAlignment="1">
      <alignment horizontal="right" vertical="center" wrapText="1"/>
    </xf>
    <xf numFmtId="0" fontId="1" fillId="2" borderId="5" xfId="0" applyFont="1" applyFill="1" applyBorder="1" applyAlignment="1">
      <alignment horizontal="right" vertical="center" wrapText="1"/>
    </xf>
    <xf numFmtId="3" fontId="1" fillId="2" borderId="7" xfId="0" applyNumberFormat="1" applyFont="1" applyFill="1" applyBorder="1" applyAlignment="1">
      <alignment horizontal="right" vertical="center" wrapText="1"/>
    </xf>
    <xf numFmtId="0" fontId="1" fillId="2" borderId="7" xfId="0" applyFont="1" applyFill="1" applyBorder="1" applyAlignment="1">
      <alignment vertical="center"/>
    </xf>
    <xf numFmtId="16" fontId="2" fillId="2" borderId="9" xfId="0" quotePrefix="1" applyNumberFormat="1" applyFont="1" applyFill="1" applyBorder="1" applyAlignment="1">
      <alignment vertical="center"/>
    </xf>
    <xf numFmtId="0" fontId="1" fillId="2" borderId="14" xfId="0" applyFont="1" applyFill="1" applyBorder="1" applyAlignment="1">
      <alignment horizontal="right" vertical="center"/>
    </xf>
    <xf numFmtId="14" fontId="2" fillId="2" borderId="9" xfId="0" quotePrefix="1" applyNumberFormat="1" applyFont="1" applyFill="1" applyBorder="1" applyAlignment="1">
      <alignment vertical="center"/>
    </xf>
    <xf numFmtId="0" fontId="3" fillId="2" borderId="13" xfId="0" applyFont="1" applyFill="1" applyBorder="1" applyAlignment="1">
      <alignment horizontal="right" vertical="center" wrapText="1"/>
    </xf>
    <xf numFmtId="3" fontId="3" fillId="2" borderId="6" xfId="0" applyNumberFormat="1" applyFont="1" applyFill="1" applyBorder="1" applyAlignment="1">
      <alignment horizontal="right" vertical="center" wrapText="1"/>
    </xf>
    <xf numFmtId="3" fontId="3" fillId="2" borderId="13" xfId="0" applyNumberFormat="1" applyFont="1" applyFill="1" applyBorder="1" applyAlignment="1">
      <alignment horizontal="right" vertical="center"/>
    </xf>
    <xf numFmtId="0" fontId="3" fillId="2" borderId="13" xfId="0" applyFont="1" applyFill="1" applyBorder="1" applyAlignment="1">
      <alignment horizontal="right" vertical="center"/>
    </xf>
    <xf numFmtId="3" fontId="3" fillId="2" borderId="6" xfId="0" applyNumberFormat="1" applyFont="1" applyFill="1" applyBorder="1" applyAlignment="1">
      <alignment horizontal="right" vertical="center"/>
    </xf>
    <xf numFmtId="3" fontId="4" fillId="2" borderId="13" xfId="0" applyNumberFormat="1" applyFont="1" applyFill="1" applyBorder="1" applyAlignment="1">
      <alignment horizontal="right" vertical="center" wrapText="1"/>
    </xf>
    <xf numFmtId="0" fontId="4" fillId="2" borderId="13" xfId="0" applyFont="1" applyFill="1" applyBorder="1" applyAlignment="1">
      <alignment horizontal="right" vertical="center" wrapText="1"/>
    </xf>
    <xf numFmtId="3" fontId="4" fillId="2" borderId="6" xfId="0" applyNumberFormat="1" applyFont="1" applyFill="1" applyBorder="1" applyAlignment="1">
      <alignment horizontal="right" vertical="center" wrapText="1"/>
    </xf>
    <xf numFmtId="3" fontId="4" fillId="2" borderId="13" xfId="0" applyNumberFormat="1" applyFont="1" applyFill="1" applyBorder="1" applyAlignment="1">
      <alignment horizontal="right" vertical="center"/>
    </xf>
    <xf numFmtId="0" fontId="4" fillId="2" borderId="13" xfId="0" applyFont="1" applyFill="1" applyBorder="1" applyAlignment="1">
      <alignment horizontal="right" vertical="center"/>
    </xf>
    <xf numFmtId="3" fontId="4" fillId="2" borderId="6" xfId="0" applyNumberFormat="1" applyFont="1" applyFill="1" applyBorder="1" applyAlignment="1">
      <alignment horizontal="right" vertical="center"/>
    </xf>
    <xf numFmtId="0" fontId="4" fillId="2" borderId="6" xfId="0" applyFont="1" applyFill="1" applyBorder="1" applyAlignment="1">
      <alignment horizontal="right" vertical="center" wrapText="1"/>
    </xf>
    <xf numFmtId="0" fontId="4" fillId="2" borderId="6" xfId="0" applyFont="1" applyFill="1" applyBorder="1" applyAlignment="1">
      <alignment horizontal="right" vertical="center"/>
    </xf>
    <xf numFmtId="3" fontId="1" fillId="2" borderId="27" xfId="0" applyNumberFormat="1" applyFont="1" applyFill="1" applyBorder="1" applyAlignment="1">
      <alignment horizontal="right" vertical="center" wrapText="1"/>
    </xf>
    <xf numFmtId="3" fontId="1" fillId="2" borderId="28" xfId="0" applyNumberFormat="1" applyFont="1" applyFill="1" applyBorder="1" applyAlignment="1">
      <alignment horizontal="right" vertical="center" wrapText="1"/>
    </xf>
    <xf numFmtId="3" fontId="1" fillId="2" borderId="4" xfId="0" applyNumberFormat="1" applyFont="1" applyFill="1" applyBorder="1" applyAlignment="1">
      <alignment horizontal="right" vertical="center" wrapText="1"/>
    </xf>
    <xf numFmtId="3" fontId="1" fillId="2" borderId="24" xfId="0" applyNumberFormat="1" applyFont="1" applyFill="1" applyBorder="1" applyAlignment="1">
      <alignment horizontal="right" vertical="center" wrapText="1"/>
    </xf>
    <xf numFmtId="0" fontId="2" fillId="2" borderId="24" xfId="0" applyFont="1" applyFill="1" applyBorder="1" applyAlignment="1">
      <alignment horizontal="right" vertical="center" wrapText="1"/>
    </xf>
    <xf numFmtId="0" fontId="1" fillId="2" borderId="24" xfId="0" applyFont="1" applyFill="1" applyBorder="1" applyAlignment="1">
      <alignment horizontal="right" vertical="center" wrapText="1"/>
    </xf>
    <xf numFmtId="3" fontId="2" fillId="2" borderId="24" xfId="0" applyNumberFormat="1" applyFont="1" applyFill="1" applyBorder="1" applyAlignment="1">
      <alignment horizontal="right" vertical="center" wrapText="1"/>
    </xf>
    <xf numFmtId="3" fontId="3" fillId="2" borderId="24" xfId="0" applyNumberFormat="1" applyFont="1" applyFill="1" applyBorder="1" applyAlignment="1">
      <alignment horizontal="right" vertical="center" wrapText="1"/>
    </xf>
    <xf numFmtId="3" fontId="4" fillId="2" borderId="24" xfId="0" applyNumberFormat="1" applyFont="1" applyFill="1" applyBorder="1" applyAlignment="1">
      <alignment horizontal="right" vertical="center" wrapText="1"/>
    </xf>
    <xf numFmtId="0" fontId="4" fillId="2" borderId="24" xfId="0" applyFont="1" applyFill="1" applyBorder="1" applyAlignment="1">
      <alignment horizontal="right" vertical="center" wrapText="1"/>
    </xf>
    <xf numFmtId="0" fontId="1" fillId="2" borderId="16" xfId="0" applyFont="1" applyFill="1" applyBorder="1" applyAlignment="1">
      <alignment vertical="center"/>
    </xf>
    <xf numFmtId="3" fontId="1" fillId="2" borderId="5" xfId="0" applyNumberFormat="1" applyFont="1" applyFill="1" applyBorder="1" applyAlignment="1">
      <alignment horizontal="right" vertical="center" wrapText="1"/>
    </xf>
    <xf numFmtId="3" fontId="1" fillId="2" borderId="5" xfId="0" applyNumberFormat="1" applyFont="1" applyFill="1" applyBorder="1" applyAlignment="1">
      <alignment horizontal="right" vertical="center"/>
    </xf>
    <xf numFmtId="0" fontId="1" fillId="2" borderId="6" xfId="0" quotePrefix="1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3" fontId="5" fillId="2" borderId="13" xfId="0" applyNumberFormat="1" applyFont="1" applyFill="1" applyBorder="1" applyAlignment="1">
      <alignment horizontal="right" vertical="center" wrapText="1"/>
    </xf>
    <xf numFmtId="3" fontId="5" fillId="2" borderId="6" xfId="0" applyNumberFormat="1" applyFont="1" applyFill="1" applyBorder="1" applyAlignment="1">
      <alignment horizontal="right" vertical="center" wrapText="1"/>
    </xf>
    <xf numFmtId="3" fontId="5" fillId="2" borderId="13" xfId="0" applyNumberFormat="1" applyFont="1" applyFill="1" applyBorder="1" applyAlignment="1">
      <alignment horizontal="right" vertical="center"/>
    </xf>
    <xf numFmtId="3" fontId="5" fillId="2" borderId="6" xfId="0" applyNumberFormat="1" applyFont="1" applyFill="1" applyBorder="1" applyAlignment="1">
      <alignment horizontal="right" vertical="center"/>
    </xf>
    <xf numFmtId="0" fontId="5" fillId="2" borderId="9" xfId="0" applyFont="1" applyFill="1" applyBorder="1" applyAlignment="1">
      <alignment vertical="center"/>
    </xf>
    <xf numFmtId="0" fontId="5" fillId="2" borderId="0" xfId="0" applyFont="1" applyFill="1" applyAlignment="1">
      <alignment vertical="center"/>
    </xf>
    <xf numFmtId="0" fontId="5" fillId="2" borderId="12" xfId="0" quotePrefix="1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3" fontId="6" fillId="2" borderId="13" xfId="0" applyNumberFormat="1" applyFont="1" applyFill="1" applyBorder="1" applyAlignment="1">
      <alignment horizontal="right" vertical="center" wrapText="1"/>
    </xf>
    <xf numFmtId="3" fontId="6" fillId="2" borderId="6" xfId="0" applyNumberFormat="1" applyFont="1" applyFill="1" applyBorder="1" applyAlignment="1">
      <alignment horizontal="right" vertical="center" wrapText="1"/>
    </xf>
    <xf numFmtId="3" fontId="6" fillId="2" borderId="13" xfId="0" applyNumberFormat="1" applyFont="1" applyFill="1" applyBorder="1" applyAlignment="1">
      <alignment horizontal="right" vertical="center"/>
    </xf>
    <xf numFmtId="3" fontId="6" fillId="2" borderId="6" xfId="0" applyNumberFormat="1" applyFont="1" applyFill="1" applyBorder="1" applyAlignment="1">
      <alignment horizontal="right" vertical="center"/>
    </xf>
    <xf numFmtId="0" fontId="6" fillId="2" borderId="13" xfId="0" applyFont="1" applyFill="1" applyBorder="1" applyAlignment="1">
      <alignment horizontal="right" vertical="center" wrapText="1"/>
    </xf>
    <xf numFmtId="0" fontId="6" fillId="2" borderId="13" xfId="0" applyFont="1" applyFill="1" applyBorder="1" applyAlignment="1">
      <alignment horizontal="right" vertical="center"/>
    </xf>
    <xf numFmtId="0" fontId="6" fillId="2" borderId="12" xfId="0" applyFont="1" applyFill="1" applyBorder="1" applyAlignment="1">
      <alignment horizontal="right" vertical="center"/>
    </xf>
    <xf numFmtId="0" fontId="6" fillId="2" borderId="0" xfId="0" applyFont="1" applyFill="1" applyAlignment="1">
      <alignment horizontal="justify" vertical="center"/>
    </xf>
    <xf numFmtId="0" fontId="6" fillId="2" borderId="6" xfId="0" applyFont="1" applyFill="1" applyBorder="1" applyAlignment="1">
      <alignment horizontal="right" vertical="center" wrapText="1"/>
    </xf>
    <xf numFmtId="0" fontId="6" fillId="2" borderId="6" xfId="0" applyFont="1" applyFill="1" applyBorder="1" applyAlignment="1">
      <alignment horizontal="right" vertical="center"/>
    </xf>
    <xf numFmtId="0" fontId="6" fillId="2" borderId="9" xfId="0" applyFont="1" applyFill="1" applyBorder="1" applyAlignment="1">
      <alignment vertical="center"/>
    </xf>
    <xf numFmtId="3" fontId="5" fillId="2" borderId="24" xfId="0" applyNumberFormat="1" applyFont="1" applyFill="1" applyBorder="1" applyAlignment="1">
      <alignment horizontal="right" vertical="center" wrapText="1"/>
    </xf>
    <xf numFmtId="3" fontId="6" fillId="2" borderId="24" xfId="0" applyNumberFormat="1" applyFont="1" applyFill="1" applyBorder="1" applyAlignment="1">
      <alignment horizontal="right" vertical="center" wrapText="1"/>
    </xf>
    <xf numFmtId="0" fontId="6" fillId="2" borderId="24" xfId="0" applyFont="1" applyFill="1" applyBorder="1" applyAlignment="1">
      <alignment horizontal="right" vertical="center" wrapText="1"/>
    </xf>
    <xf numFmtId="3" fontId="5" fillId="2" borderId="24" xfId="0" applyNumberFormat="1" applyFont="1" applyFill="1" applyBorder="1" applyAlignment="1">
      <alignment horizontal="right" vertical="center"/>
    </xf>
    <xf numFmtId="3" fontId="6" fillId="2" borderId="24" xfId="0" applyNumberFormat="1" applyFont="1" applyFill="1" applyBorder="1" applyAlignment="1">
      <alignment horizontal="right" vertical="center"/>
    </xf>
    <xf numFmtId="0" fontId="6" fillId="2" borderId="24" xfId="0" applyFont="1" applyFill="1" applyBorder="1" applyAlignment="1">
      <alignment horizontal="right" vertical="center"/>
    </xf>
    <xf numFmtId="3" fontId="5" fillId="2" borderId="14" xfId="0" applyNumberFormat="1" applyFont="1" applyFill="1" applyBorder="1" applyAlignment="1">
      <alignment horizontal="right" vertical="center"/>
    </xf>
    <xf numFmtId="0" fontId="6" fillId="2" borderId="14" xfId="0" applyFont="1" applyFill="1" applyBorder="1" applyAlignment="1">
      <alignment horizontal="right" vertical="center"/>
    </xf>
    <xf numFmtId="3" fontId="6" fillId="2" borderId="14" xfId="0" applyNumberFormat="1" applyFont="1" applyFill="1" applyBorder="1" applyAlignment="1">
      <alignment horizontal="right" vertical="center"/>
    </xf>
    <xf numFmtId="0" fontId="6" fillId="2" borderId="16" xfId="0" applyFont="1" applyFill="1" applyBorder="1" applyAlignment="1">
      <alignment vertical="center"/>
    </xf>
    <xf numFmtId="0" fontId="5" fillId="2" borderId="17" xfId="0" applyFont="1" applyFill="1" applyBorder="1" applyAlignment="1">
      <alignment vertical="center"/>
    </xf>
    <xf numFmtId="0" fontId="5" fillId="2" borderId="18" xfId="0" applyFont="1" applyFill="1" applyBorder="1" applyAlignment="1">
      <alignment vertical="center"/>
    </xf>
    <xf numFmtId="3" fontId="5" fillId="2" borderId="19" xfId="0" applyNumberFormat="1" applyFont="1" applyFill="1" applyBorder="1" applyAlignment="1">
      <alignment horizontal="right" vertical="center" wrapText="1"/>
    </xf>
    <xf numFmtId="3" fontId="5" fillId="2" borderId="5" xfId="0" applyNumberFormat="1" applyFont="1" applyFill="1" applyBorder="1" applyAlignment="1">
      <alignment horizontal="right" vertical="center" wrapText="1"/>
    </xf>
    <xf numFmtId="3" fontId="5" fillId="2" borderId="19" xfId="0" applyNumberFormat="1" applyFont="1" applyFill="1" applyBorder="1" applyAlignment="1">
      <alignment horizontal="right" vertical="center"/>
    </xf>
    <xf numFmtId="3" fontId="5" fillId="2" borderId="5" xfId="0" applyNumberFormat="1" applyFont="1" applyFill="1" applyBorder="1" applyAlignment="1">
      <alignment horizontal="right" vertical="center"/>
    </xf>
    <xf numFmtId="16" fontId="6" fillId="2" borderId="9" xfId="0" quotePrefix="1" applyNumberFormat="1" applyFont="1" applyFill="1" applyBorder="1" applyAlignment="1">
      <alignment vertical="center"/>
    </xf>
    <xf numFmtId="14" fontId="6" fillId="2" borderId="9" xfId="0" quotePrefix="1" applyNumberFormat="1" applyFont="1" applyFill="1" applyBorder="1" applyAlignment="1">
      <alignment vertical="center"/>
    </xf>
    <xf numFmtId="0" fontId="5" fillId="2" borderId="6" xfId="0" applyFont="1" applyFill="1" applyBorder="1" applyAlignment="1">
      <alignment horizontal="right" vertical="center" wrapText="1" indent="2"/>
    </xf>
    <xf numFmtId="0" fontId="5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right" vertical="center" wrapText="1" indent="2"/>
    </xf>
    <xf numFmtId="3" fontId="5" fillId="2" borderId="12" xfId="0" applyNumberFormat="1" applyFont="1" applyFill="1" applyBorder="1" applyAlignment="1">
      <alignment horizontal="right" vertical="center" indent="2"/>
    </xf>
    <xf numFmtId="3" fontId="7" fillId="2" borderId="6" xfId="0" applyNumberFormat="1" applyFont="1" applyFill="1" applyBorder="1" applyAlignment="1">
      <alignment horizontal="right" vertical="center" wrapText="1" indent="2"/>
    </xf>
    <xf numFmtId="3" fontId="8" fillId="2" borderId="12" xfId="0" applyNumberFormat="1" applyFont="1" applyFill="1" applyBorder="1" applyAlignment="1">
      <alignment horizontal="right" vertical="center" indent="2"/>
    </xf>
    <xf numFmtId="3" fontId="8" fillId="2" borderId="6" xfId="0" applyNumberFormat="1" applyFont="1" applyFill="1" applyBorder="1" applyAlignment="1">
      <alignment horizontal="right" vertical="center" wrapText="1" indent="2"/>
    </xf>
    <xf numFmtId="0" fontId="8" fillId="2" borderId="12" xfId="0" applyFont="1" applyFill="1" applyBorder="1" applyAlignment="1">
      <alignment horizontal="right" vertical="center" indent="2"/>
    </xf>
    <xf numFmtId="0" fontId="6" fillId="2" borderId="6" xfId="0" applyFont="1" applyFill="1" applyBorder="1" applyAlignment="1">
      <alignment horizontal="right" vertical="center" wrapText="1" indent="2"/>
    </xf>
    <xf numFmtId="0" fontId="6" fillId="2" borderId="12" xfId="0" applyFont="1" applyFill="1" applyBorder="1" applyAlignment="1">
      <alignment horizontal="right" vertical="center" indent="2"/>
    </xf>
    <xf numFmtId="0" fontId="6" fillId="2" borderId="6" xfId="0" applyFont="1" applyFill="1" applyBorder="1" applyAlignment="1">
      <alignment vertical="center"/>
    </xf>
    <xf numFmtId="0" fontId="8" fillId="2" borderId="6" xfId="0" applyFont="1" applyFill="1" applyBorder="1" applyAlignment="1">
      <alignment horizontal="right" vertical="center" wrapText="1" indent="2"/>
    </xf>
    <xf numFmtId="3" fontId="6" fillId="2" borderId="12" xfId="0" applyNumberFormat="1" applyFont="1" applyFill="1" applyBorder="1" applyAlignment="1">
      <alignment horizontal="right" vertical="center" indent="2"/>
    </xf>
    <xf numFmtId="0" fontId="5" fillId="2" borderId="12" xfId="0" applyFont="1" applyFill="1" applyBorder="1" applyAlignment="1">
      <alignment horizontal="right" vertical="center" indent="2"/>
    </xf>
    <xf numFmtId="0" fontId="7" fillId="2" borderId="6" xfId="0" applyFont="1" applyFill="1" applyBorder="1" applyAlignment="1">
      <alignment horizontal="right" vertical="center" wrapText="1" indent="2"/>
    </xf>
    <xf numFmtId="0" fontId="5" fillId="2" borderId="6" xfId="0" applyFont="1" applyFill="1" applyBorder="1" applyAlignment="1">
      <alignment vertical="center"/>
    </xf>
    <xf numFmtId="0" fontId="6" fillId="2" borderId="26" xfId="0" applyFont="1" applyFill="1" applyBorder="1" applyAlignment="1">
      <alignment horizontal="right" vertical="center" indent="2"/>
    </xf>
    <xf numFmtId="0" fontId="8" fillId="2" borderId="7" xfId="0" applyFont="1" applyFill="1" applyBorder="1" applyAlignment="1">
      <alignment horizontal="right" vertical="center" wrapText="1" indent="2"/>
    </xf>
    <xf numFmtId="0" fontId="5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left" vertical="center" indent="2"/>
    </xf>
    <xf numFmtId="0" fontId="1" fillId="2" borderId="26" xfId="0" applyFont="1" applyFill="1" applyBorder="1" applyAlignment="1">
      <alignment horizontal="right" vertical="center" wrapText="1" indent="2"/>
    </xf>
    <xf numFmtId="0" fontId="5" fillId="2" borderId="0" xfId="0" quotePrefix="1" applyFont="1" applyFill="1" applyBorder="1" applyAlignment="1">
      <alignment horizontal="center" vertical="center"/>
    </xf>
    <xf numFmtId="0" fontId="0" fillId="2" borderId="0" xfId="0" applyFill="1" applyAlignment="1"/>
    <xf numFmtId="0" fontId="5" fillId="2" borderId="10" xfId="0" applyFont="1" applyFill="1" applyBorder="1" applyAlignment="1">
      <alignment vertical="center"/>
    </xf>
    <xf numFmtId="0" fontId="5" fillId="2" borderId="7" xfId="0" applyFont="1" applyFill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0" fontId="10" fillId="2" borderId="9" xfId="0" applyFont="1" applyFill="1" applyBorder="1" applyAlignment="1">
      <alignment vertical="center"/>
    </xf>
    <xf numFmtId="0" fontId="10" fillId="2" borderId="6" xfId="0" applyFont="1" applyFill="1" applyBorder="1" applyAlignment="1">
      <alignment vertical="center"/>
    </xf>
    <xf numFmtId="0" fontId="9" fillId="2" borderId="6" xfId="0" applyFont="1" applyFill="1" applyBorder="1" applyAlignment="1">
      <alignment horizontal="right" vertical="center" wrapText="1"/>
    </xf>
    <xf numFmtId="0" fontId="9" fillId="2" borderId="9" xfId="0" applyFont="1" applyFill="1" applyBorder="1" applyAlignment="1">
      <alignment vertical="center"/>
    </xf>
    <xf numFmtId="0" fontId="9" fillId="2" borderId="6" xfId="0" applyFont="1" applyFill="1" applyBorder="1" applyAlignment="1">
      <alignment vertical="center" wrapText="1"/>
    </xf>
    <xf numFmtId="0" fontId="10" fillId="2" borderId="6" xfId="0" applyFont="1" applyFill="1" applyBorder="1" applyAlignment="1">
      <alignment vertical="center" wrapText="1"/>
    </xf>
    <xf numFmtId="0" fontId="9" fillId="2" borderId="16" xfId="0" applyFont="1" applyFill="1" applyBorder="1" applyAlignment="1">
      <alignment vertical="center"/>
    </xf>
    <xf numFmtId="0" fontId="9" fillId="2" borderId="5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wrapText="1"/>
    </xf>
    <xf numFmtId="16" fontId="9" fillId="2" borderId="9" xfId="0" quotePrefix="1" applyNumberFormat="1" applyFont="1" applyFill="1" applyBorder="1" applyAlignment="1">
      <alignment vertical="center"/>
    </xf>
    <xf numFmtId="14" fontId="10" fillId="2" borderId="9" xfId="0" quotePrefix="1" applyNumberFormat="1" applyFont="1" applyFill="1" applyBorder="1" applyAlignment="1">
      <alignment vertical="center"/>
    </xf>
    <xf numFmtId="3" fontId="9" fillId="2" borderId="6" xfId="0" applyNumberFormat="1" applyFont="1" applyFill="1" applyBorder="1" applyAlignment="1">
      <alignment horizontal="center" vertical="center"/>
    </xf>
    <xf numFmtId="3" fontId="11" fillId="2" borderId="6" xfId="0" applyNumberFormat="1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 wrapText="1"/>
    </xf>
    <xf numFmtId="3" fontId="9" fillId="2" borderId="6" xfId="0" applyNumberFormat="1" applyFont="1" applyFill="1" applyBorder="1" applyAlignment="1">
      <alignment horizontal="center" vertical="center" wrapText="1"/>
    </xf>
    <xf numFmtId="3" fontId="10" fillId="2" borderId="6" xfId="0" applyNumberFormat="1" applyFont="1" applyFill="1" applyBorder="1" applyAlignment="1">
      <alignment horizontal="center" vertical="center"/>
    </xf>
    <xf numFmtId="3" fontId="10" fillId="2" borderId="6" xfId="0" applyNumberFormat="1" applyFont="1" applyFill="1" applyBorder="1" applyAlignment="1">
      <alignment horizontal="center" vertical="center" wrapText="1"/>
    </xf>
    <xf numFmtId="3" fontId="9" fillId="2" borderId="5" xfId="0" applyNumberFormat="1" applyFont="1" applyFill="1" applyBorder="1" applyAlignment="1">
      <alignment horizontal="center" vertical="center"/>
    </xf>
    <xf numFmtId="3" fontId="9" fillId="2" borderId="5" xfId="0" applyNumberFormat="1" applyFont="1" applyFill="1" applyBorder="1" applyAlignment="1">
      <alignment horizontal="center" vertical="center" wrapText="1"/>
    </xf>
    <xf numFmtId="0" fontId="12" fillId="2" borderId="28" xfId="0" applyFont="1" applyFill="1" applyBorder="1" applyAlignment="1">
      <alignment horizontal="right" vertical="center"/>
    </xf>
    <xf numFmtId="0" fontId="12" fillId="2" borderId="13" xfId="0" applyFont="1" applyFill="1" applyBorder="1" applyAlignment="1">
      <alignment horizontal="right" vertical="center" wrapText="1"/>
    </xf>
    <xf numFmtId="0" fontId="12" fillId="2" borderId="11" xfId="0" applyFont="1" applyFill="1" applyBorder="1" applyAlignment="1">
      <alignment horizontal="right" vertical="center"/>
    </xf>
    <xf numFmtId="0" fontId="12" fillId="2" borderId="11" xfId="0" applyFont="1" applyFill="1" applyBorder="1" applyAlignment="1">
      <alignment horizontal="right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right" vertical="center"/>
    </xf>
    <xf numFmtId="0" fontId="12" fillId="2" borderId="6" xfId="0" applyFont="1" applyFill="1" applyBorder="1" applyAlignment="1">
      <alignment horizontal="right" vertical="center" wrapText="1"/>
    </xf>
    <xf numFmtId="15" fontId="12" fillId="2" borderId="6" xfId="0" applyNumberFormat="1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vertical="center" wrapText="1"/>
    </xf>
    <xf numFmtId="0" fontId="12" fillId="2" borderId="6" xfId="0" applyFont="1" applyFill="1" applyBorder="1" applyAlignment="1">
      <alignment vertical="center"/>
    </xf>
    <xf numFmtId="3" fontId="12" fillId="2" borderId="13" xfId="0" applyNumberFormat="1" applyFont="1" applyFill="1" applyBorder="1" applyAlignment="1">
      <alignment vertical="center" wrapText="1"/>
    </xf>
    <xf numFmtId="0" fontId="12" fillId="2" borderId="13" xfId="0" applyFont="1" applyFill="1" applyBorder="1" applyAlignment="1">
      <alignment vertical="center"/>
    </xf>
    <xf numFmtId="3" fontId="12" fillId="2" borderId="13" xfId="0" applyNumberFormat="1" applyFont="1" applyFill="1" applyBorder="1" applyAlignment="1">
      <alignment vertical="center"/>
    </xf>
    <xf numFmtId="0" fontId="12" fillId="2" borderId="13" xfId="0" applyFont="1" applyFill="1" applyBorder="1" applyAlignment="1">
      <alignment vertical="center" wrapText="1"/>
    </xf>
    <xf numFmtId="3" fontId="12" fillId="2" borderId="6" xfId="0" applyNumberFormat="1" applyFont="1" applyFill="1" applyBorder="1" applyAlignment="1">
      <alignment vertical="center" wrapText="1"/>
    </xf>
    <xf numFmtId="0" fontId="12" fillId="2" borderId="6" xfId="0" applyFont="1" applyFill="1" applyBorder="1" applyAlignment="1">
      <alignment vertical="center" wrapText="1"/>
    </xf>
    <xf numFmtId="0" fontId="13" fillId="2" borderId="9" xfId="0" applyFont="1" applyFill="1" applyBorder="1" applyAlignment="1">
      <alignment vertical="center" wrapText="1"/>
    </xf>
    <xf numFmtId="0" fontId="13" fillId="2" borderId="6" xfId="0" applyFont="1" applyFill="1" applyBorder="1" applyAlignment="1">
      <alignment vertical="center"/>
    </xf>
    <xf numFmtId="0" fontId="13" fillId="2" borderId="13" xfId="0" applyFont="1" applyFill="1" applyBorder="1" applyAlignment="1">
      <alignment vertical="center"/>
    </xf>
    <xf numFmtId="16" fontId="13" fillId="2" borderId="9" xfId="0" quotePrefix="1" applyNumberFormat="1" applyFont="1" applyFill="1" applyBorder="1" applyAlignment="1">
      <alignment vertical="center" wrapText="1"/>
    </xf>
    <xf numFmtId="0" fontId="13" fillId="2" borderId="6" xfId="0" applyFont="1" applyFill="1" applyBorder="1" applyAlignment="1">
      <alignment vertical="center" wrapText="1"/>
    </xf>
    <xf numFmtId="0" fontId="13" fillId="2" borderId="13" xfId="0" applyFont="1" applyFill="1" applyBorder="1" applyAlignment="1">
      <alignment vertical="center" wrapText="1"/>
    </xf>
    <xf numFmtId="0" fontId="12" fillId="2" borderId="10" xfId="0" applyFont="1" applyFill="1" applyBorder="1" applyAlignment="1">
      <alignment vertical="center" wrapText="1"/>
    </xf>
    <xf numFmtId="0" fontId="12" fillId="2" borderId="7" xfId="0" applyFont="1" applyFill="1" applyBorder="1" applyAlignment="1">
      <alignment vertical="center"/>
    </xf>
    <xf numFmtId="3" fontId="12" fillId="2" borderId="11" xfId="0" applyNumberFormat="1" applyFont="1" applyFill="1" applyBorder="1" applyAlignment="1">
      <alignment vertical="center" wrapText="1"/>
    </xf>
    <xf numFmtId="0" fontId="12" fillId="2" borderId="11" xfId="0" applyFont="1" applyFill="1" applyBorder="1" applyAlignment="1">
      <alignment vertical="center"/>
    </xf>
    <xf numFmtId="3" fontId="12" fillId="2" borderId="11" xfId="0" applyNumberFormat="1" applyFont="1" applyFill="1" applyBorder="1" applyAlignment="1">
      <alignment vertical="center"/>
    </xf>
    <xf numFmtId="3" fontId="12" fillId="2" borderId="7" xfId="0" applyNumberFormat="1" applyFont="1" applyFill="1" applyBorder="1" applyAlignment="1">
      <alignment vertical="center" wrapText="1"/>
    </xf>
    <xf numFmtId="0" fontId="12" fillId="2" borderId="6" xfId="0" applyFont="1" applyFill="1" applyBorder="1" applyAlignment="1">
      <alignment horizontal="center" vertical="center" wrapText="1"/>
    </xf>
    <xf numFmtId="15" fontId="12" fillId="2" borderId="6" xfId="0" applyNumberFormat="1" applyFont="1" applyFill="1" applyBorder="1" applyAlignment="1">
      <alignment horizontal="center" vertical="center" wrapText="1"/>
    </xf>
    <xf numFmtId="0" fontId="13" fillId="2" borderId="9" xfId="0" quotePrefix="1" applyFont="1" applyFill="1" applyBorder="1" applyAlignment="1">
      <alignment vertical="center" wrapText="1"/>
    </xf>
    <xf numFmtId="16" fontId="13" fillId="2" borderId="9" xfId="0" applyNumberFormat="1" applyFont="1" applyFill="1" applyBorder="1" applyAlignment="1">
      <alignment vertical="center" wrapText="1"/>
    </xf>
    <xf numFmtId="0" fontId="13" fillId="2" borderId="10" xfId="0" applyFont="1" applyFill="1" applyBorder="1" applyAlignment="1">
      <alignment horizontal="justify" vertical="center" wrapText="1"/>
    </xf>
    <xf numFmtId="3" fontId="12" fillId="2" borderId="33" xfId="0" applyNumberFormat="1" applyFont="1" applyFill="1" applyBorder="1" applyAlignment="1">
      <alignment vertical="center" wrapText="1"/>
    </xf>
    <xf numFmtId="0" fontId="12" fillId="2" borderId="33" xfId="0" applyFont="1" applyFill="1" applyBorder="1" applyAlignment="1">
      <alignment vertical="center"/>
    </xf>
    <xf numFmtId="3" fontId="12" fillId="2" borderId="33" xfId="0" applyNumberFormat="1" applyFont="1" applyFill="1" applyBorder="1" applyAlignment="1">
      <alignment vertical="center"/>
    </xf>
    <xf numFmtId="3" fontId="13" fillId="2" borderId="13" xfId="0" applyNumberFormat="1" applyFont="1" applyFill="1" applyBorder="1" applyAlignment="1">
      <alignment vertical="center"/>
    </xf>
    <xf numFmtId="3" fontId="12" fillId="2" borderId="34" xfId="0" applyNumberFormat="1" applyFont="1" applyFill="1" applyBorder="1" applyAlignment="1">
      <alignment vertical="center" wrapText="1"/>
    </xf>
    <xf numFmtId="0" fontId="1" fillId="2" borderId="0" xfId="0" applyFont="1" applyFill="1" applyAlignment="1">
      <alignment horizontal="center" vertical="center"/>
    </xf>
    <xf numFmtId="0" fontId="1" fillId="2" borderId="12" xfId="0" applyFont="1" applyFill="1" applyBorder="1" applyAlignment="1">
      <alignment horizontal="right" vertical="center" wrapText="1"/>
    </xf>
    <xf numFmtId="0" fontId="1" fillId="2" borderId="8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right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2" borderId="6" xfId="0" quotePrefix="1" applyFont="1" applyFill="1" applyBorder="1" applyAlignment="1">
      <alignment horizontal="center" vertical="center"/>
    </xf>
    <xf numFmtId="3" fontId="14" fillId="2" borderId="6" xfId="0" applyNumberFormat="1" applyFont="1" applyFill="1" applyBorder="1" applyAlignment="1">
      <alignment horizontal="right" vertical="center" wrapText="1"/>
    </xf>
    <xf numFmtId="0" fontId="14" fillId="2" borderId="6" xfId="0" applyFont="1" applyFill="1" applyBorder="1" applyAlignment="1">
      <alignment horizontal="right" vertical="center" wrapText="1"/>
    </xf>
    <xf numFmtId="0" fontId="1" fillId="2" borderId="7" xfId="0" quotePrefix="1" applyFont="1" applyFill="1" applyBorder="1" applyAlignment="1">
      <alignment horizontal="center" vertical="center"/>
    </xf>
    <xf numFmtId="16" fontId="1" fillId="2" borderId="9" xfId="0" quotePrefix="1" applyNumberFormat="1" applyFont="1" applyFill="1" applyBorder="1" applyAlignment="1">
      <alignment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indent="4"/>
    </xf>
    <xf numFmtId="0" fontId="2" fillId="2" borderId="3" xfId="0" applyFont="1" applyFill="1" applyBorder="1" applyAlignment="1">
      <alignment horizontal="left" vertical="center" indent="4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vertical="center"/>
    </xf>
    <xf numFmtId="0" fontId="5" fillId="2" borderId="6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/>
    </xf>
    <xf numFmtId="0" fontId="5" fillId="2" borderId="4" xfId="0" applyFont="1" applyFill="1" applyBorder="1" applyAlignment="1">
      <alignment vertical="center"/>
    </xf>
    <xf numFmtId="0" fontId="5" fillId="2" borderId="10" xfId="0" applyFont="1" applyFill="1" applyBorder="1" applyAlignment="1">
      <alignment vertical="center"/>
    </xf>
    <xf numFmtId="0" fontId="5" fillId="2" borderId="7" xfId="0" applyFont="1" applyFill="1" applyBorder="1" applyAlignment="1">
      <alignment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left" vertical="center" indent="4"/>
    </xf>
    <xf numFmtId="0" fontId="9" fillId="2" borderId="7" xfId="0" applyFont="1" applyFill="1" applyBorder="1" applyAlignment="1">
      <alignment horizontal="left" vertical="center" indent="4"/>
    </xf>
    <xf numFmtId="0" fontId="12" fillId="2" borderId="29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28" xfId="0" applyFont="1" applyFill="1" applyBorder="1" applyAlignment="1">
      <alignment horizontal="center" vertical="center"/>
    </xf>
    <xf numFmtId="0" fontId="12" fillId="2" borderId="30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/>
    </xf>
    <xf numFmtId="0" fontId="12" fillId="2" borderId="11" xfId="0" applyFont="1" applyFill="1" applyBorder="1" applyAlignment="1">
      <alignment horizontal="center" vertical="center"/>
    </xf>
    <xf numFmtId="0" fontId="12" fillId="2" borderId="35" xfId="0" applyFont="1" applyFill="1" applyBorder="1" applyAlignment="1">
      <alignment horizontal="right" vertical="center"/>
    </xf>
    <xf numFmtId="0" fontId="12" fillId="2" borderId="36" xfId="0" applyFont="1" applyFill="1" applyBorder="1" applyAlignment="1">
      <alignment horizontal="right" vertical="center"/>
    </xf>
    <xf numFmtId="0" fontId="12" fillId="2" borderId="2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right" vertical="center" wrapText="1"/>
    </xf>
    <xf numFmtId="0" fontId="12" fillId="2" borderId="3" xfId="0" applyFont="1" applyFill="1" applyBorder="1" applyAlignment="1">
      <alignment horizontal="right" vertical="center" wrapText="1"/>
    </xf>
    <xf numFmtId="0" fontId="12" fillId="2" borderId="28" xfId="0" applyFont="1" applyFill="1" applyBorder="1" applyAlignment="1">
      <alignment horizontal="right" vertical="center" wrapText="1"/>
    </xf>
    <xf numFmtId="0" fontId="12" fillId="2" borderId="10" xfId="0" applyFont="1" applyFill="1" applyBorder="1" applyAlignment="1">
      <alignment horizontal="right" vertical="center" wrapText="1"/>
    </xf>
    <xf numFmtId="0" fontId="12" fillId="2" borderId="8" xfId="0" applyFont="1" applyFill="1" applyBorder="1" applyAlignment="1">
      <alignment horizontal="right" vertical="center" wrapText="1"/>
    </xf>
    <xf numFmtId="0" fontId="12" fillId="2" borderId="11" xfId="0" applyFont="1" applyFill="1" applyBorder="1" applyAlignment="1">
      <alignment horizontal="right" vertical="center" wrapText="1"/>
    </xf>
    <xf numFmtId="0" fontId="12" fillId="2" borderId="9" xfId="0" applyFont="1" applyFill="1" applyBorder="1" applyAlignment="1">
      <alignment vertical="center" wrapText="1"/>
    </xf>
    <xf numFmtId="0" fontId="12" fillId="2" borderId="10" xfId="0" applyFont="1" applyFill="1" applyBorder="1" applyAlignment="1">
      <alignment vertical="center" wrapText="1"/>
    </xf>
    <xf numFmtId="0" fontId="12" fillId="2" borderId="27" xfId="0" applyFont="1" applyFill="1" applyBorder="1" applyAlignment="1">
      <alignment horizontal="right" vertical="center" wrapText="1"/>
    </xf>
    <xf numFmtId="0" fontId="12" fillId="2" borderId="23" xfId="0" applyFont="1" applyFill="1" applyBorder="1" applyAlignment="1">
      <alignment horizontal="right" vertical="center" wrapText="1"/>
    </xf>
    <xf numFmtId="0" fontId="12" fillId="2" borderId="31" xfId="0" applyFont="1" applyFill="1" applyBorder="1" applyAlignment="1">
      <alignment horizontal="right" vertical="center" wrapText="1"/>
    </xf>
    <xf numFmtId="0" fontId="12" fillId="2" borderId="32" xfId="0" applyFont="1" applyFill="1" applyBorder="1" applyAlignment="1">
      <alignment horizontal="right" vertical="center" wrapText="1"/>
    </xf>
    <xf numFmtId="0" fontId="12" fillId="2" borderId="35" xfId="0" applyFont="1" applyFill="1" applyBorder="1" applyAlignment="1">
      <alignment horizontal="right" vertical="center" wrapText="1"/>
    </xf>
    <xf numFmtId="0" fontId="12" fillId="2" borderId="36" xfId="0" applyFont="1" applyFill="1" applyBorder="1" applyAlignment="1">
      <alignment horizontal="right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51"/>
  <sheetViews>
    <sheetView tabSelected="1" zoomScaleNormal="100" workbookViewId="0">
      <selection activeCell="B2" sqref="B2:J2"/>
    </sheetView>
  </sheetViews>
  <sheetFormatPr defaultRowHeight="15" x14ac:dyDescent="0.25"/>
  <cols>
    <col min="1" max="1" width="2" style="1" customWidth="1"/>
    <col min="2" max="2" width="5.85546875" style="72" customWidth="1"/>
    <col min="3" max="3" width="55.140625" style="1" customWidth="1"/>
    <col min="4" max="16384" width="9.140625" style="1"/>
  </cols>
  <sheetData>
    <row r="1" spans="2:10" ht="15.75" thickBot="1" x14ac:dyDescent="0.3"/>
    <row r="2" spans="2:10" ht="15.75" thickBot="1" x14ac:dyDescent="0.3">
      <c r="B2" s="257" t="s">
        <v>0</v>
      </c>
      <c r="C2" s="258"/>
      <c r="D2" s="258"/>
      <c r="E2" s="258"/>
      <c r="F2" s="258"/>
      <c r="G2" s="258"/>
      <c r="H2" s="258"/>
      <c r="I2" s="258"/>
      <c r="J2" s="259"/>
    </row>
    <row r="3" spans="2:10" x14ac:dyDescent="0.25">
      <c r="B3" s="260"/>
      <c r="C3" s="261"/>
      <c r="D3" s="79" t="s">
        <v>1</v>
      </c>
      <c r="E3" s="262" t="s">
        <v>3</v>
      </c>
      <c r="F3" s="263"/>
      <c r="G3" s="263"/>
      <c r="H3" s="262" t="s">
        <v>4</v>
      </c>
      <c r="I3" s="263"/>
      <c r="J3" s="266"/>
    </row>
    <row r="4" spans="2:10" ht="15.75" thickBot="1" x14ac:dyDescent="0.3">
      <c r="B4" s="61"/>
      <c r="C4" s="77"/>
      <c r="D4" s="80" t="s">
        <v>2</v>
      </c>
      <c r="E4" s="264" t="s">
        <v>501</v>
      </c>
      <c r="F4" s="265"/>
      <c r="G4" s="265"/>
      <c r="H4" s="264" t="s">
        <v>500</v>
      </c>
      <c r="I4" s="265"/>
      <c r="J4" s="267"/>
    </row>
    <row r="5" spans="2:10" ht="15.75" thickBot="1" x14ac:dyDescent="0.3">
      <c r="B5" s="73"/>
      <c r="C5" s="5" t="s">
        <v>5</v>
      </c>
      <c r="D5" s="81"/>
      <c r="E5" s="7" t="s">
        <v>6</v>
      </c>
      <c r="F5" s="7" t="s">
        <v>7</v>
      </c>
      <c r="G5" s="50" t="s">
        <v>8</v>
      </c>
      <c r="H5" s="60" t="s">
        <v>6</v>
      </c>
      <c r="I5" s="9" t="s">
        <v>7</v>
      </c>
      <c r="J5" s="10" t="s">
        <v>8</v>
      </c>
    </row>
    <row r="6" spans="2:10" x14ac:dyDescent="0.25">
      <c r="B6" s="61" t="s">
        <v>9</v>
      </c>
      <c r="C6" s="11" t="s">
        <v>10</v>
      </c>
      <c r="D6" s="12"/>
      <c r="E6" s="14">
        <v>10203059</v>
      </c>
      <c r="F6" s="14">
        <v>22263237</v>
      </c>
      <c r="G6" s="51">
        <v>32466296</v>
      </c>
      <c r="H6" s="63">
        <v>7906952</v>
      </c>
      <c r="I6" s="16">
        <v>21137037</v>
      </c>
      <c r="J6" s="17">
        <v>29043989</v>
      </c>
    </row>
    <row r="7" spans="2:10" x14ac:dyDescent="0.25">
      <c r="B7" s="75" t="s">
        <v>62</v>
      </c>
      <c r="C7" s="11" t="s">
        <v>11</v>
      </c>
      <c r="D7" s="12"/>
      <c r="E7" s="18">
        <v>1545740</v>
      </c>
      <c r="F7" s="19">
        <v>17666368</v>
      </c>
      <c r="G7" s="51">
        <v>19212108</v>
      </c>
      <c r="H7" s="64">
        <v>3074376</v>
      </c>
      <c r="I7" s="20">
        <v>15564971</v>
      </c>
      <c r="J7" s="17">
        <v>18639347</v>
      </c>
    </row>
    <row r="8" spans="2:10" x14ac:dyDescent="0.25">
      <c r="B8" s="76" t="s">
        <v>63</v>
      </c>
      <c r="C8" s="21" t="s">
        <v>12</v>
      </c>
      <c r="D8" s="82" t="s">
        <v>71</v>
      </c>
      <c r="E8" s="23">
        <v>1536006</v>
      </c>
      <c r="F8" s="23">
        <v>13583097</v>
      </c>
      <c r="G8" s="52">
        <v>15119103</v>
      </c>
      <c r="H8" s="65">
        <v>3066213</v>
      </c>
      <c r="I8" s="25">
        <v>12224478</v>
      </c>
      <c r="J8" s="26">
        <v>15290691</v>
      </c>
    </row>
    <row r="9" spans="2:10" x14ac:dyDescent="0.25">
      <c r="B9" s="76" t="s">
        <v>65</v>
      </c>
      <c r="C9" s="21" t="s">
        <v>13</v>
      </c>
      <c r="D9" s="82" t="s">
        <v>72</v>
      </c>
      <c r="E9" s="23">
        <v>11110</v>
      </c>
      <c r="F9" s="23">
        <v>4083271</v>
      </c>
      <c r="G9" s="52">
        <v>4094381</v>
      </c>
      <c r="H9" s="65">
        <v>9647</v>
      </c>
      <c r="I9" s="25">
        <v>3340493</v>
      </c>
      <c r="J9" s="26">
        <v>3350140</v>
      </c>
    </row>
    <row r="10" spans="2:10" x14ac:dyDescent="0.25">
      <c r="B10" s="76" t="s">
        <v>66</v>
      </c>
      <c r="C10" s="21" t="s">
        <v>14</v>
      </c>
      <c r="D10" s="22"/>
      <c r="E10" s="27">
        <v>0</v>
      </c>
      <c r="F10" s="28">
        <v>0</v>
      </c>
      <c r="G10" s="53">
        <v>0</v>
      </c>
      <c r="H10" s="66">
        <v>0</v>
      </c>
      <c r="I10" s="67">
        <v>0</v>
      </c>
      <c r="J10" s="30">
        <v>0</v>
      </c>
    </row>
    <row r="11" spans="2:10" x14ac:dyDescent="0.25">
      <c r="B11" s="76" t="s">
        <v>67</v>
      </c>
      <c r="C11" s="21" t="s">
        <v>15</v>
      </c>
      <c r="D11" s="12"/>
      <c r="E11" s="23">
        <v>1376</v>
      </c>
      <c r="F11" s="28">
        <v>0</v>
      </c>
      <c r="G11" s="54">
        <v>1376</v>
      </c>
      <c r="H11" s="65">
        <v>1484</v>
      </c>
      <c r="I11" s="67">
        <v>0</v>
      </c>
      <c r="J11" s="31">
        <v>1484</v>
      </c>
    </row>
    <row r="12" spans="2:10" x14ac:dyDescent="0.25">
      <c r="B12" s="75" t="s">
        <v>68</v>
      </c>
      <c r="C12" s="11" t="s">
        <v>16</v>
      </c>
      <c r="D12" s="83" t="s">
        <v>74</v>
      </c>
      <c r="E12" s="14">
        <v>0</v>
      </c>
      <c r="F12" s="18">
        <v>1781443</v>
      </c>
      <c r="G12" s="55">
        <v>1781443</v>
      </c>
      <c r="H12" s="63">
        <v>0</v>
      </c>
      <c r="I12" s="62">
        <v>1795316</v>
      </c>
      <c r="J12" s="32">
        <v>1795316</v>
      </c>
    </row>
    <row r="13" spans="2:10" x14ac:dyDescent="0.25">
      <c r="B13" s="76" t="s">
        <v>69</v>
      </c>
      <c r="C13" s="21" t="s">
        <v>17</v>
      </c>
      <c r="D13" s="22"/>
      <c r="E13" s="27">
        <v>0</v>
      </c>
      <c r="F13" s="34">
        <v>1781443</v>
      </c>
      <c r="G13" s="54">
        <v>1781443</v>
      </c>
      <c r="H13" s="66">
        <v>0</v>
      </c>
      <c r="I13" s="29">
        <v>1795316</v>
      </c>
      <c r="J13" s="33">
        <v>1795316</v>
      </c>
    </row>
    <row r="14" spans="2:10" x14ac:dyDescent="0.25">
      <c r="B14" s="76" t="s">
        <v>64</v>
      </c>
      <c r="C14" s="21" t="s">
        <v>18</v>
      </c>
      <c r="D14" s="22"/>
      <c r="E14" s="27">
        <v>0</v>
      </c>
      <c r="F14" s="28">
        <v>0</v>
      </c>
      <c r="G14" s="53">
        <v>0</v>
      </c>
      <c r="H14" s="66">
        <v>0</v>
      </c>
      <c r="I14" s="29">
        <v>0</v>
      </c>
      <c r="J14" s="33">
        <v>0</v>
      </c>
    </row>
    <row r="15" spans="2:10" x14ac:dyDescent="0.25">
      <c r="B15" s="76" t="s">
        <v>70</v>
      </c>
      <c r="C15" s="21" t="s">
        <v>19</v>
      </c>
      <c r="D15" s="22"/>
      <c r="E15" s="23">
        <v>0</v>
      </c>
      <c r="F15" s="28">
        <v>0</v>
      </c>
      <c r="G15" s="54">
        <v>0</v>
      </c>
      <c r="H15" s="65">
        <v>0</v>
      </c>
      <c r="I15" s="67">
        <v>0</v>
      </c>
      <c r="J15" s="31">
        <v>0</v>
      </c>
    </row>
    <row r="16" spans="2:10" x14ac:dyDescent="0.25">
      <c r="B16" s="75" t="s">
        <v>85</v>
      </c>
      <c r="C16" s="11" t="s">
        <v>20</v>
      </c>
      <c r="D16" s="83" t="s">
        <v>73</v>
      </c>
      <c r="E16" s="14">
        <v>8655802</v>
      </c>
      <c r="F16" s="14">
        <v>2808939</v>
      </c>
      <c r="G16" s="51">
        <v>11464741</v>
      </c>
      <c r="H16" s="63">
        <v>4819812</v>
      </c>
      <c r="I16" s="16">
        <v>3769758</v>
      </c>
      <c r="J16" s="17">
        <v>8589570</v>
      </c>
    </row>
    <row r="17" spans="2:10" x14ac:dyDescent="0.25">
      <c r="B17" s="76" t="s">
        <v>86</v>
      </c>
      <c r="C17" s="21" t="s">
        <v>21</v>
      </c>
      <c r="D17" s="22"/>
      <c r="E17" s="23">
        <v>8273005</v>
      </c>
      <c r="F17" s="34">
        <v>2808939</v>
      </c>
      <c r="G17" s="54">
        <v>11081944</v>
      </c>
      <c r="H17" s="66">
        <v>4151159</v>
      </c>
      <c r="I17" s="67">
        <v>3769758</v>
      </c>
      <c r="J17" s="30">
        <v>7920917</v>
      </c>
    </row>
    <row r="18" spans="2:10" x14ac:dyDescent="0.25">
      <c r="B18" s="76" t="s">
        <v>87</v>
      </c>
      <c r="C18" s="21" t="s">
        <v>22</v>
      </c>
      <c r="D18" s="22"/>
      <c r="E18" s="23">
        <v>10412</v>
      </c>
      <c r="F18" s="28">
        <v>0</v>
      </c>
      <c r="G18" s="54">
        <v>10412</v>
      </c>
      <c r="H18" s="65">
        <v>10412</v>
      </c>
      <c r="I18" s="67">
        <v>0</v>
      </c>
      <c r="J18" s="31">
        <v>10412</v>
      </c>
    </row>
    <row r="19" spans="2:10" x14ac:dyDescent="0.25">
      <c r="B19" s="76" t="s">
        <v>88</v>
      </c>
      <c r="C19" s="21" t="s">
        <v>19</v>
      </c>
      <c r="D19" s="12"/>
      <c r="E19" s="23">
        <v>372385</v>
      </c>
      <c r="F19" s="34">
        <v>0</v>
      </c>
      <c r="G19" s="54">
        <v>372385</v>
      </c>
      <c r="H19" s="65">
        <v>658241</v>
      </c>
      <c r="I19" s="68">
        <v>0</v>
      </c>
      <c r="J19" s="31">
        <v>658241</v>
      </c>
    </row>
    <row r="20" spans="2:10" x14ac:dyDescent="0.25">
      <c r="B20" s="75" t="s">
        <v>89</v>
      </c>
      <c r="C20" s="11" t="s">
        <v>23</v>
      </c>
      <c r="D20" s="83" t="s">
        <v>75</v>
      </c>
      <c r="E20" s="14">
        <v>1517</v>
      </c>
      <c r="F20" s="18">
        <v>6487</v>
      </c>
      <c r="G20" s="55">
        <v>8004</v>
      </c>
      <c r="H20" s="63">
        <v>12764</v>
      </c>
      <c r="I20" s="62">
        <v>6992</v>
      </c>
      <c r="J20" s="32">
        <v>19756</v>
      </c>
    </row>
    <row r="21" spans="2:10" x14ac:dyDescent="0.25">
      <c r="B21" s="76" t="s">
        <v>90</v>
      </c>
      <c r="C21" s="21" t="s">
        <v>24</v>
      </c>
      <c r="D21" s="22"/>
      <c r="E21" s="23">
        <v>1517</v>
      </c>
      <c r="F21" s="34">
        <v>6487</v>
      </c>
      <c r="G21" s="54">
        <v>8004</v>
      </c>
      <c r="H21" s="65">
        <v>12764</v>
      </c>
      <c r="I21" s="67">
        <v>6992</v>
      </c>
      <c r="J21" s="31">
        <v>19756</v>
      </c>
    </row>
    <row r="22" spans="2:10" x14ac:dyDescent="0.25">
      <c r="B22" s="76" t="s">
        <v>90</v>
      </c>
      <c r="C22" s="21" t="s">
        <v>25</v>
      </c>
      <c r="D22" s="22"/>
      <c r="E22" s="27">
        <v>0</v>
      </c>
      <c r="F22" s="28">
        <v>0</v>
      </c>
      <c r="G22" s="53">
        <v>0</v>
      </c>
      <c r="H22" s="66">
        <v>0</v>
      </c>
      <c r="I22" s="29">
        <v>0</v>
      </c>
      <c r="J22" s="33">
        <v>0</v>
      </c>
    </row>
    <row r="23" spans="2:10" x14ac:dyDescent="0.25">
      <c r="B23" s="61" t="s">
        <v>26</v>
      </c>
      <c r="C23" s="11" t="s">
        <v>27</v>
      </c>
      <c r="D23" s="22"/>
      <c r="E23" s="14">
        <v>53001089</v>
      </c>
      <c r="F23" s="14">
        <v>34378131</v>
      </c>
      <c r="G23" s="51">
        <v>87379220</v>
      </c>
      <c r="H23" s="63">
        <v>36662193</v>
      </c>
      <c r="I23" s="16">
        <v>31065684</v>
      </c>
      <c r="J23" s="17">
        <v>67727877</v>
      </c>
    </row>
    <row r="24" spans="2:10" x14ac:dyDescent="0.25">
      <c r="B24" s="75" t="s">
        <v>91</v>
      </c>
      <c r="C24" s="11" t="s">
        <v>28</v>
      </c>
      <c r="D24" s="83" t="s">
        <v>77</v>
      </c>
      <c r="E24" s="14">
        <v>49432906</v>
      </c>
      <c r="F24" s="14">
        <v>26735918</v>
      </c>
      <c r="G24" s="51">
        <v>76168824</v>
      </c>
      <c r="H24" s="63">
        <v>33940247</v>
      </c>
      <c r="I24" s="16">
        <v>24648305</v>
      </c>
      <c r="J24" s="17">
        <v>58588552</v>
      </c>
    </row>
    <row r="25" spans="2:10" x14ac:dyDescent="0.25">
      <c r="B25" s="75" t="s">
        <v>92</v>
      </c>
      <c r="C25" s="11" t="s">
        <v>29</v>
      </c>
      <c r="D25" s="83" t="s">
        <v>77</v>
      </c>
      <c r="E25" s="14">
        <v>5008564</v>
      </c>
      <c r="F25" s="14">
        <v>6010737</v>
      </c>
      <c r="G25" s="51">
        <v>11019301</v>
      </c>
      <c r="H25" s="63">
        <v>4090120</v>
      </c>
      <c r="I25" s="16">
        <v>5456144</v>
      </c>
      <c r="J25" s="17">
        <v>9546264</v>
      </c>
    </row>
    <row r="26" spans="2:10" x14ac:dyDescent="0.25">
      <c r="B26" s="75" t="s">
        <v>93</v>
      </c>
      <c r="C26" s="11" t="s">
        <v>30</v>
      </c>
      <c r="D26" s="83" t="s">
        <v>78</v>
      </c>
      <c r="E26" s="35">
        <v>0</v>
      </c>
      <c r="F26" s="18">
        <v>2050663</v>
      </c>
      <c r="G26" s="55">
        <v>2050663</v>
      </c>
      <c r="H26" s="69">
        <v>0</v>
      </c>
      <c r="I26" s="70">
        <v>1327957</v>
      </c>
      <c r="J26" s="32">
        <v>1327957</v>
      </c>
    </row>
    <row r="27" spans="2:10" x14ac:dyDescent="0.25">
      <c r="B27" s="76" t="s">
        <v>94</v>
      </c>
      <c r="C27" s="21" t="s">
        <v>21</v>
      </c>
      <c r="D27" s="12"/>
      <c r="E27" s="27">
        <v>0</v>
      </c>
      <c r="F27" s="34">
        <v>2050663</v>
      </c>
      <c r="G27" s="54">
        <v>2050663</v>
      </c>
      <c r="H27" s="66">
        <v>0</v>
      </c>
      <c r="I27" s="68">
        <v>1327957</v>
      </c>
      <c r="J27" s="31">
        <v>1327957</v>
      </c>
    </row>
    <row r="28" spans="2:10" x14ac:dyDescent="0.25">
      <c r="B28" s="76" t="s">
        <v>95</v>
      </c>
      <c r="C28" s="21" t="s">
        <v>31</v>
      </c>
      <c r="D28" s="12"/>
      <c r="E28" s="27">
        <v>0</v>
      </c>
      <c r="F28" s="28">
        <v>0</v>
      </c>
      <c r="G28" s="53">
        <v>0</v>
      </c>
      <c r="H28" s="66">
        <v>0</v>
      </c>
      <c r="I28" s="29">
        <v>0</v>
      </c>
      <c r="J28" s="33">
        <v>0</v>
      </c>
    </row>
    <row r="29" spans="2:10" x14ac:dyDescent="0.25">
      <c r="B29" s="75" t="s">
        <v>96</v>
      </c>
      <c r="C29" s="11" t="s">
        <v>15</v>
      </c>
      <c r="D29" s="22"/>
      <c r="E29" s="14">
        <v>1440381</v>
      </c>
      <c r="F29" s="18">
        <v>419187</v>
      </c>
      <c r="G29" s="55">
        <v>1859568</v>
      </c>
      <c r="H29" s="63">
        <v>1368174</v>
      </c>
      <c r="I29" s="70">
        <v>366722</v>
      </c>
      <c r="J29" s="32">
        <v>1734896</v>
      </c>
    </row>
    <row r="30" spans="2:10" x14ac:dyDescent="0.25">
      <c r="B30" s="61" t="s">
        <v>32</v>
      </c>
      <c r="C30" s="11" t="s">
        <v>33</v>
      </c>
      <c r="D30" s="83" t="s">
        <v>76</v>
      </c>
      <c r="E30" s="14">
        <v>282770</v>
      </c>
      <c r="F30" s="13">
        <v>0</v>
      </c>
      <c r="G30" s="55">
        <v>282770</v>
      </c>
      <c r="H30" s="63">
        <v>307881</v>
      </c>
      <c r="I30" s="62">
        <v>0</v>
      </c>
      <c r="J30" s="32">
        <v>307881</v>
      </c>
    </row>
    <row r="31" spans="2:10" x14ac:dyDescent="0.25">
      <c r="B31" s="85" t="s">
        <v>97</v>
      </c>
      <c r="C31" s="21" t="s">
        <v>34</v>
      </c>
      <c r="D31" s="22"/>
      <c r="E31" s="23">
        <v>282770</v>
      </c>
      <c r="F31" s="28">
        <v>0</v>
      </c>
      <c r="G31" s="54">
        <v>282770</v>
      </c>
      <c r="H31" s="65">
        <v>307881</v>
      </c>
      <c r="I31" s="67">
        <v>0</v>
      </c>
      <c r="J31" s="31">
        <v>307881</v>
      </c>
    </row>
    <row r="32" spans="2:10" x14ac:dyDescent="0.25">
      <c r="B32" s="85" t="s">
        <v>98</v>
      </c>
      <c r="C32" s="21" t="s">
        <v>35</v>
      </c>
      <c r="D32" s="12"/>
      <c r="E32" s="27">
        <v>0</v>
      </c>
      <c r="F32" s="28">
        <v>0</v>
      </c>
      <c r="G32" s="53">
        <v>0</v>
      </c>
      <c r="H32" s="66">
        <v>0</v>
      </c>
      <c r="I32" s="67">
        <v>0</v>
      </c>
      <c r="J32" s="30">
        <v>0</v>
      </c>
    </row>
    <row r="33" spans="2:10" x14ac:dyDescent="0.25">
      <c r="B33" s="61" t="s">
        <v>36</v>
      </c>
      <c r="C33" s="11" t="s">
        <v>37</v>
      </c>
      <c r="D33" s="83" t="s">
        <v>79</v>
      </c>
      <c r="E33" s="35">
        <v>100</v>
      </c>
      <c r="F33" s="13">
        <v>0</v>
      </c>
      <c r="G33" s="56">
        <v>100</v>
      </c>
      <c r="H33" s="69">
        <v>100</v>
      </c>
      <c r="I33" s="62">
        <v>0</v>
      </c>
      <c r="J33" s="37">
        <v>100</v>
      </c>
    </row>
    <row r="34" spans="2:10" x14ac:dyDescent="0.25">
      <c r="B34" s="75" t="s">
        <v>99</v>
      </c>
      <c r="C34" s="11" t="s">
        <v>38</v>
      </c>
      <c r="D34" s="12"/>
      <c r="E34" s="35">
        <v>0</v>
      </c>
      <c r="F34" s="13">
        <v>0</v>
      </c>
      <c r="G34" s="56">
        <v>0</v>
      </c>
      <c r="H34" s="69">
        <v>0</v>
      </c>
      <c r="I34" s="62">
        <v>0</v>
      </c>
      <c r="J34" s="37">
        <v>0</v>
      </c>
    </row>
    <row r="35" spans="2:10" x14ac:dyDescent="0.25">
      <c r="B35" s="76" t="s">
        <v>101</v>
      </c>
      <c r="C35" s="78" t="s">
        <v>39</v>
      </c>
      <c r="D35" s="12"/>
      <c r="E35" s="27">
        <v>0</v>
      </c>
      <c r="F35" s="28">
        <v>0</v>
      </c>
      <c r="G35" s="53">
        <v>0</v>
      </c>
      <c r="H35" s="66">
        <v>0</v>
      </c>
      <c r="I35" s="67">
        <v>0</v>
      </c>
      <c r="J35" s="30">
        <v>0</v>
      </c>
    </row>
    <row r="36" spans="2:10" x14ac:dyDescent="0.25">
      <c r="B36" s="76" t="s">
        <v>102</v>
      </c>
      <c r="C36" s="21" t="s">
        <v>40</v>
      </c>
      <c r="D36" s="22"/>
      <c r="E36" s="27">
        <v>0</v>
      </c>
      <c r="F36" s="27">
        <v>0</v>
      </c>
      <c r="G36" s="57">
        <v>0</v>
      </c>
      <c r="H36" s="66">
        <v>0</v>
      </c>
      <c r="I36" s="29">
        <v>0</v>
      </c>
      <c r="J36" s="33">
        <v>0</v>
      </c>
    </row>
    <row r="37" spans="2:10" x14ac:dyDescent="0.25">
      <c r="B37" s="75" t="s">
        <v>100</v>
      </c>
      <c r="C37" s="11" t="s">
        <v>41</v>
      </c>
      <c r="D37" s="22"/>
      <c r="E37" s="35">
        <v>100</v>
      </c>
      <c r="F37" s="35">
        <v>0</v>
      </c>
      <c r="G37" s="58">
        <v>100</v>
      </c>
      <c r="H37" s="69">
        <v>100</v>
      </c>
      <c r="I37" s="36">
        <v>0</v>
      </c>
      <c r="J37" s="42">
        <v>100</v>
      </c>
    </row>
    <row r="38" spans="2:10" x14ac:dyDescent="0.25">
      <c r="B38" s="76" t="s">
        <v>103</v>
      </c>
      <c r="C38" s="21" t="s">
        <v>42</v>
      </c>
      <c r="D38" s="22"/>
      <c r="E38" s="27">
        <v>100</v>
      </c>
      <c r="F38" s="27">
        <v>0</v>
      </c>
      <c r="G38" s="57">
        <v>100</v>
      </c>
      <c r="H38" s="66">
        <v>100</v>
      </c>
      <c r="I38" s="29">
        <v>0</v>
      </c>
      <c r="J38" s="33">
        <v>100</v>
      </c>
    </row>
    <row r="39" spans="2:10" x14ac:dyDescent="0.25">
      <c r="B39" s="76" t="s">
        <v>104</v>
      </c>
      <c r="C39" s="21" t="s">
        <v>43</v>
      </c>
      <c r="D39" s="12"/>
      <c r="E39" s="27">
        <v>0</v>
      </c>
      <c r="F39" s="28">
        <v>0</v>
      </c>
      <c r="G39" s="53">
        <v>0</v>
      </c>
      <c r="H39" s="66">
        <v>0</v>
      </c>
      <c r="I39" s="29">
        <v>0</v>
      </c>
      <c r="J39" s="33">
        <v>0</v>
      </c>
    </row>
    <row r="40" spans="2:10" x14ac:dyDescent="0.25">
      <c r="B40" s="75" t="s">
        <v>105</v>
      </c>
      <c r="C40" s="11" t="s">
        <v>44</v>
      </c>
      <c r="D40" s="22"/>
      <c r="E40" s="27">
        <v>0</v>
      </c>
      <c r="F40" s="28">
        <v>0</v>
      </c>
      <c r="G40" s="53">
        <v>0</v>
      </c>
      <c r="H40" s="66">
        <v>0</v>
      </c>
      <c r="I40" s="29">
        <v>0</v>
      </c>
      <c r="J40" s="33">
        <v>0</v>
      </c>
    </row>
    <row r="41" spans="2:10" x14ac:dyDescent="0.25">
      <c r="B41" s="76" t="s">
        <v>106</v>
      </c>
      <c r="C41" s="21" t="s">
        <v>45</v>
      </c>
      <c r="D41" s="22"/>
      <c r="E41" s="27">
        <v>0</v>
      </c>
      <c r="F41" s="28">
        <v>0</v>
      </c>
      <c r="G41" s="53">
        <v>0</v>
      </c>
      <c r="H41" s="66">
        <v>0</v>
      </c>
      <c r="I41" s="29">
        <v>0</v>
      </c>
      <c r="J41" s="33">
        <v>0</v>
      </c>
    </row>
    <row r="42" spans="2:10" x14ac:dyDescent="0.25">
      <c r="B42" s="76" t="s">
        <v>107</v>
      </c>
      <c r="C42" s="21" t="s">
        <v>46</v>
      </c>
      <c r="D42" s="22"/>
      <c r="E42" s="27">
        <v>0</v>
      </c>
      <c r="F42" s="28">
        <v>0</v>
      </c>
      <c r="G42" s="53">
        <v>0</v>
      </c>
      <c r="H42" s="66">
        <v>0</v>
      </c>
      <c r="I42" s="29">
        <v>0</v>
      </c>
      <c r="J42" s="33">
        <v>0</v>
      </c>
    </row>
    <row r="43" spans="2:10" x14ac:dyDescent="0.25">
      <c r="B43" s="61" t="s">
        <v>47</v>
      </c>
      <c r="C43" s="11" t="s">
        <v>48</v>
      </c>
      <c r="D43" s="83" t="s">
        <v>80</v>
      </c>
      <c r="E43" s="14">
        <v>326692</v>
      </c>
      <c r="F43" s="13">
        <v>956</v>
      </c>
      <c r="G43" s="55">
        <v>327648</v>
      </c>
      <c r="H43" s="63">
        <v>301045</v>
      </c>
      <c r="I43" s="62">
        <v>874</v>
      </c>
      <c r="J43" s="32">
        <v>301919</v>
      </c>
    </row>
    <row r="44" spans="2:10" x14ac:dyDescent="0.25">
      <c r="B44" s="61" t="s">
        <v>49</v>
      </c>
      <c r="C44" s="11" t="s">
        <v>50</v>
      </c>
      <c r="D44" s="83" t="s">
        <v>81</v>
      </c>
      <c r="E44" s="14">
        <v>231877</v>
      </c>
      <c r="F44" s="13">
        <v>0</v>
      </c>
      <c r="G44" s="55">
        <v>231877</v>
      </c>
      <c r="H44" s="63">
        <v>223839</v>
      </c>
      <c r="I44" s="62">
        <v>0</v>
      </c>
      <c r="J44" s="32">
        <v>223839</v>
      </c>
    </row>
    <row r="45" spans="2:10" x14ac:dyDescent="0.25">
      <c r="B45" s="85" t="s">
        <v>108</v>
      </c>
      <c r="C45" s="21" t="s">
        <v>51</v>
      </c>
      <c r="D45" s="22"/>
      <c r="E45" s="27">
        <v>0</v>
      </c>
      <c r="F45" s="28">
        <v>0</v>
      </c>
      <c r="G45" s="53">
        <v>0</v>
      </c>
      <c r="H45" s="66">
        <v>0</v>
      </c>
      <c r="I45" s="67">
        <v>0</v>
      </c>
      <c r="J45" s="30">
        <v>0</v>
      </c>
    </row>
    <row r="46" spans="2:10" x14ac:dyDescent="0.25">
      <c r="B46" s="85" t="s">
        <v>109</v>
      </c>
      <c r="C46" s="21" t="s">
        <v>52</v>
      </c>
      <c r="D46" s="22"/>
      <c r="E46" s="23">
        <v>231877</v>
      </c>
      <c r="F46" s="28">
        <v>0</v>
      </c>
      <c r="G46" s="54">
        <v>231877</v>
      </c>
      <c r="H46" s="65">
        <v>223839</v>
      </c>
      <c r="I46" s="67">
        <v>0</v>
      </c>
      <c r="J46" s="31">
        <v>223839</v>
      </c>
    </row>
    <row r="47" spans="2:10" x14ac:dyDescent="0.25">
      <c r="B47" s="61" t="s">
        <v>53</v>
      </c>
      <c r="C47" s="11" t="s">
        <v>54</v>
      </c>
      <c r="D47" s="83" t="s">
        <v>82</v>
      </c>
      <c r="E47" s="35">
        <v>0</v>
      </c>
      <c r="F47" s="13">
        <v>0</v>
      </c>
      <c r="G47" s="56">
        <v>0</v>
      </c>
      <c r="H47" s="69">
        <v>0</v>
      </c>
      <c r="I47" s="36">
        <v>0</v>
      </c>
      <c r="J47" s="42">
        <v>0</v>
      </c>
    </row>
    <row r="48" spans="2:10" x14ac:dyDescent="0.25">
      <c r="B48" s="61" t="s">
        <v>55</v>
      </c>
      <c r="C48" s="11" t="s">
        <v>56</v>
      </c>
      <c r="D48" s="12"/>
      <c r="E48" s="14">
        <v>0</v>
      </c>
      <c r="F48" s="13">
        <v>0</v>
      </c>
      <c r="G48" s="55">
        <v>0</v>
      </c>
      <c r="H48" s="69">
        <v>0</v>
      </c>
      <c r="I48" s="36">
        <v>0</v>
      </c>
      <c r="J48" s="42">
        <v>0</v>
      </c>
    </row>
    <row r="49" spans="2:10" x14ac:dyDescent="0.25">
      <c r="B49" s="61" t="s">
        <v>57</v>
      </c>
      <c r="C49" s="11" t="s">
        <v>58</v>
      </c>
      <c r="D49" s="83" t="s">
        <v>83</v>
      </c>
      <c r="E49" s="14">
        <v>432479</v>
      </c>
      <c r="F49" s="13">
        <v>0</v>
      </c>
      <c r="G49" s="55">
        <v>432479</v>
      </c>
      <c r="H49" s="63">
        <v>301329</v>
      </c>
      <c r="I49" s="62">
        <v>0</v>
      </c>
      <c r="J49" s="32">
        <v>301329</v>
      </c>
    </row>
    <row r="50" spans="2:10" ht="15.75" thickBot="1" x14ac:dyDescent="0.3">
      <c r="B50" s="61" t="s">
        <v>59</v>
      </c>
      <c r="C50" s="11" t="s">
        <v>60</v>
      </c>
      <c r="D50" s="84" t="s">
        <v>84</v>
      </c>
      <c r="E50" s="14">
        <v>411834</v>
      </c>
      <c r="F50" s="18">
        <v>74692</v>
      </c>
      <c r="G50" s="55">
        <v>486526</v>
      </c>
      <c r="H50" s="63">
        <v>347531</v>
      </c>
      <c r="I50" s="70">
        <v>58127</v>
      </c>
      <c r="J50" s="32">
        <v>405658</v>
      </c>
    </row>
    <row r="51" spans="2:10" ht="15.75" thickBot="1" x14ac:dyDescent="0.3">
      <c r="B51" s="74"/>
      <c r="C51" s="43" t="s">
        <v>61</v>
      </c>
      <c r="D51" s="44"/>
      <c r="E51" s="45">
        <v>64889900</v>
      </c>
      <c r="F51" s="46">
        <v>56717016</v>
      </c>
      <c r="G51" s="59">
        <v>121606916</v>
      </c>
      <c r="H51" s="71">
        <v>46050870</v>
      </c>
      <c r="I51" s="48">
        <v>52261722</v>
      </c>
      <c r="J51" s="49">
        <v>98312592</v>
      </c>
    </row>
  </sheetData>
  <mergeCells count="6">
    <mergeCell ref="B2:J2"/>
    <mergeCell ref="B3:C3"/>
    <mergeCell ref="E3:G3"/>
    <mergeCell ref="E4:G4"/>
    <mergeCell ref="H3:J3"/>
    <mergeCell ref="H4:J4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46"/>
  <sheetViews>
    <sheetView workbookViewId="0">
      <selection activeCell="B3" sqref="B3:J3"/>
    </sheetView>
  </sheetViews>
  <sheetFormatPr defaultRowHeight="15" x14ac:dyDescent="0.25"/>
  <cols>
    <col min="1" max="1" width="5.7109375" style="1" customWidth="1"/>
    <col min="2" max="2" width="4.42578125" style="1" bestFit="1" customWidth="1"/>
    <col min="3" max="3" width="61.140625" style="1" customWidth="1"/>
    <col min="4" max="4" width="7.5703125" style="1" customWidth="1"/>
    <col min="5" max="9" width="9.140625" style="1"/>
    <col min="10" max="10" width="10" style="1" customWidth="1"/>
    <col min="11" max="16384" width="9.140625" style="1"/>
  </cols>
  <sheetData>
    <row r="2" spans="2:10" ht="15.75" thickBot="1" x14ac:dyDescent="0.3"/>
    <row r="3" spans="2:10" ht="15.75" thickBot="1" x14ac:dyDescent="0.3">
      <c r="B3" s="257" t="s">
        <v>0</v>
      </c>
      <c r="C3" s="258"/>
      <c r="D3" s="258"/>
      <c r="E3" s="258"/>
      <c r="F3" s="258"/>
      <c r="G3" s="258"/>
      <c r="H3" s="258"/>
      <c r="I3" s="258"/>
      <c r="J3" s="259"/>
    </row>
    <row r="4" spans="2:10" x14ac:dyDescent="0.25">
      <c r="B4" s="268"/>
      <c r="C4" s="269"/>
      <c r="D4" s="79" t="s">
        <v>1</v>
      </c>
      <c r="E4" s="262" t="s">
        <v>3</v>
      </c>
      <c r="F4" s="263"/>
      <c r="G4" s="266"/>
      <c r="H4" s="270" t="s">
        <v>4</v>
      </c>
      <c r="I4" s="271"/>
      <c r="J4" s="272"/>
    </row>
    <row r="5" spans="2:10" ht="15.75" thickBot="1" x14ac:dyDescent="0.3">
      <c r="B5" s="61"/>
      <c r="C5" s="3"/>
      <c r="D5" s="80" t="s">
        <v>110</v>
      </c>
      <c r="E5" s="264" t="str">
        <f>+AKTİF!E4</f>
        <v>(31/03/2022)</v>
      </c>
      <c r="F5" s="265"/>
      <c r="G5" s="267"/>
      <c r="H5" s="273" t="s">
        <v>500</v>
      </c>
      <c r="I5" s="274"/>
      <c r="J5" s="275"/>
    </row>
    <row r="6" spans="2:10" ht="15.75" thickBot="1" x14ac:dyDescent="0.3">
      <c r="B6" s="4"/>
      <c r="C6" s="89" t="s">
        <v>111</v>
      </c>
      <c r="D6" s="81"/>
      <c r="E6" s="7" t="s">
        <v>6</v>
      </c>
      <c r="F6" s="86" t="s">
        <v>7</v>
      </c>
      <c r="G6" s="87" t="s">
        <v>8</v>
      </c>
      <c r="H6" s="9" t="s">
        <v>6</v>
      </c>
      <c r="I6" s="9" t="s">
        <v>7</v>
      </c>
      <c r="J6" s="10" t="s">
        <v>8</v>
      </c>
    </row>
    <row r="7" spans="2:10" x14ac:dyDescent="0.25">
      <c r="B7" s="2" t="s">
        <v>9</v>
      </c>
      <c r="C7" s="3" t="s">
        <v>112</v>
      </c>
      <c r="D7" s="119" t="s">
        <v>71</v>
      </c>
      <c r="E7" s="106">
        <v>46849777</v>
      </c>
      <c r="F7" s="107">
        <v>50705109</v>
      </c>
      <c r="G7" s="108">
        <v>97554886</v>
      </c>
      <c r="H7" s="16">
        <v>29714756</v>
      </c>
      <c r="I7" s="16">
        <v>48219141</v>
      </c>
      <c r="J7" s="17">
        <v>77933897</v>
      </c>
    </row>
    <row r="8" spans="2:10" x14ac:dyDescent="0.25">
      <c r="B8" s="2" t="s">
        <v>26</v>
      </c>
      <c r="C8" s="11" t="s">
        <v>113</v>
      </c>
      <c r="D8" s="83" t="s">
        <v>72</v>
      </c>
      <c r="E8" s="109">
        <v>4073113</v>
      </c>
      <c r="F8" s="14">
        <v>2244225</v>
      </c>
      <c r="G8" s="15">
        <v>6317338</v>
      </c>
      <c r="H8" s="16">
        <v>4476794</v>
      </c>
      <c r="I8" s="16">
        <v>1688051</v>
      </c>
      <c r="J8" s="17">
        <v>6164845</v>
      </c>
    </row>
    <row r="9" spans="2:10" x14ac:dyDescent="0.25">
      <c r="B9" s="2" t="s">
        <v>32</v>
      </c>
      <c r="C9" s="11" t="s">
        <v>114</v>
      </c>
      <c r="D9" s="83" t="s">
        <v>74</v>
      </c>
      <c r="E9" s="109">
        <v>4386741</v>
      </c>
      <c r="F9" s="35">
        <v>0</v>
      </c>
      <c r="G9" s="15">
        <v>4386741</v>
      </c>
      <c r="H9" s="16">
        <v>3784645</v>
      </c>
      <c r="I9" s="36">
        <v>0</v>
      </c>
      <c r="J9" s="17">
        <v>3784645</v>
      </c>
    </row>
    <row r="10" spans="2:10" x14ac:dyDescent="0.25">
      <c r="B10" s="2" t="s">
        <v>36</v>
      </c>
      <c r="C10" s="11" t="s">
        <v>115</v>
      </c>
      <c r="D10" s="83" t="s">
        <v>73</v>
      </c>
      <c r="E10" s="110">
        <v>0</v>
      </c>
      <c r="F10" s="27">
        <v>0</v>
      </c>
      <c r="G10" s="40">
        <v>0</v>
      </c>
      <c r="H10" s="36">
        <v>0</v>
      </c>
      <c r="I10" s="36">
        <v>0</v>
      </c>
      <c r="J10" s="42">
        <v>0</v>
      </c>
    </row>
    <row r="11" spans="2:10" x14ac:dyDescent="0.25">
      <c r="B11" s="2" t="s">
        <v>47</v>
      </c>
      <c r="C11" s="11" t="s">
        <v>116</v>
      </c>
      <c r="D11" s="83" t="s">
        <v>75</v>
      </c>
      <c r="E11" s="111">
        <v>0</v>
      </c>
      <c r="F11" s="35">
        <v>0</v>
      </c>
      <c r="G11" s="41">
        <v>0</v>
      </c>
      <c r="H11" s="36">
        <v>0</v>
      </c>
      <c r="I11" s="36">
        <v>0</v>
      </c>
      <c r="J11" s="42">
        <v>0</v>
      </c>
    </row>
    <row r="12" spans="2:10" x14ac:dyDescent="0.25">
      <c r="B12" s="2" t="s">
        <v>49</v>
      </c>
      <c r="C12" s="11" t="s">
        <v>117</v>
      </c>
      <c r="D12" s="83" t="s">
        <v>77</v>
      </c>
      <c r="E12" s="111">
        <v>526</v>
      </c>
      <c r="F12" s="14">
        <v>29553</v>
      </c>
      <c r="G12" s="15">
        <v>30079</v>
      </c>
      <c r="H12" s="36">
        <v>70653</v>
      </c>
      <c r="I12" s="16">
        <v>1039</v>
      </c>
      <c r="J12" s="17">
        <v>71692</v>
      </c>
    </row>
    <row r="13" spans="2:10" x14ac:dyDescent="0.25">
      <c r="B13" s="90" t="s">
        <v>108</v>
      </c>
      <c r="C13" s="21" t="s">
        <v>118</v>
      </c>
      <c r="D13" s="12"/>
      <c r="E13" s="110">
        <v>526</v>
      </c>
      <c r="F13" s="23">
        <v>29553</v>
      </c>
      <c r="G13" s="24">
        <v>30079</v>
      </c>
      <c r="H13" s="29">
        <v>70653</v>
      </c>
      <c r="I13" s="25">
        <v>1039</v>
      </c>
      <c r="J13" s="26">
        <v>71692</v>
      </c>
    </row>
    <row r="14" spans="2:10" x14ac:dyDescent="0.25">
      <c r="B14" s="90" t="s">
        <v>109</v>
      </c>
      <c r="C14" s="21" t="s">
        <v>119</v>
      </c>
      <c r="D14" s="22"/>
      <c r="E14" s="110">
        <v>0</v>
      </c>
      <c r="F14" s="27">
        <v>0</v>
      </c>
      <c r="G14" s="40">
        <v>0</v>
      </c>
      <c r="H14" s="29">
        <v>0</v>
      </c>
      <c r="I14" s="29">
        <v>0</v>
      </c>
      <c r="J14" s="33">
        <v>0</v>
      </c>
    </row>
    <row r="15" spans="2:10" x14ac:dyDescent="0.25">
      <c r="B15" s="2" t="s">
        <v>53</v>
      </c>
      <c r="C15" s="11" t="s">
        <v>120</v>
      </c>
      <c r="D15" s="83" t="s">
        <v>78</v>
      </c>
      <c r="E15" s="109">
        <v>216817</v>
      </c>
      <c r="F15" s="14">
        <v>0</v>
      </c>
      <c r="G15" s="15">
        <v>216817</v>
      </c>
      <c r="H15" s="16">
        <v>194453</v>
      </c>
      <c r="I15" s="16">
        <v>10</v>
      </c>
      <c r="J15" s="17">
        <v>194463</v>
      </c>
    </row>
    <row r="16" spans="2:10" x14ac:dyDescent="0.25">
      <c r="B16" s="2" t="s">
        <v>55</v>
      </c>
      <c r="C16" s="11" t="s">
        <v>121</v>
      </c>
      <c r="D16" s="83" t="s">
        <v>76</v>
      </c>
      <c r="E16" s="109">
        <v>381896</v>
      </c>
      <c r="F16" s="14">
        <v>498889</v>
      </c>
      <c r="G16" s="15">
        <v>880785</v>
      </c>
      <c r="H16" s="16">
        <v>229371</v>
      </c>
      <c r="I16" s="16">
        <v>417899</v>
      </c>
      <c r="J16" s="17">
        <v>647270</v>
      </c>
    </row>
    <row r="17" spans="2:10" x14ac:dyDescent="0.25">
      <c r="B17" s="90" t="s">
        <v>155</v>
      </c>
      <c r="C17" s="21" t="s">
        <v>122</v>
      </c>
      <c r="D17" s="22"/>
      <c r="E17" s="110">
        <v>0</v>
      </c>
      <c r="F17" s="27">
        <v>0</v>
      </c>
      <c r="G17" s="40">
        <v>0</v>
      </c>
      <c r="H17" s="29">
        <v>0</v>
      </c>
      <c r="I17" s="29">
        <v>0</v>
      </c>
      <c r="J17" s="33">
        <v>0</v>
      </c>
    </row>
    <row r="18" spans="2:10" x14ac:dyDescent="0.25">
      <c r="B18" s="90" t="s">
        <v>156</v>
      </c>
      <c r="C18" s="21" t="s">
        <v>123</v>
      </c>
      <c r="D18" s="22"/>
      <c r="E18" s="112">
        <v>46096</v>
      </c>
      <c r="F18" s="27">
        <v>0</v>
      </c>
      <c r="G18" s="24">
        <v>46096</v>
      </c>
      <c r="H18" s="25">
        <v>37259</v>
      </c>
      <c r="I18" s="29">
        <v>0</v>
      </c>
      <c r="J18" s="26">
        <v>37259</v>
      </c>
    </row>
    <row r="19" spans="2:10" x14ac:dyDescent="0.25">
      <c r="B19" s="90" t="s">
        <v>157</v>
      </c>
      <c r="C19" s="21" t="s">
        <v>124</v>
      </c>
      <c r="D19" s="22"/>
      <c r="E19" s="110">
        <v>0</v>
      </c>
      <c r="F19" s="27">
        <v>0</v>
      </c>
      <c r="G19" s="40">
        <v>0</v>
      </c>
      <c r="H19" s="29">
        <v>0</v>
      </c>
      <c r="I19" s="29">
        <v>0</v>
      </c>
      <c r="J19" s="33">
        <v>0</v>
      </c>
    </row>
    <row r="20" spans="2:10" x14ac:dyDescent="0.25">
      <c r="B20" s="90" t="s">
        <v>158</v>
      </c>
      <c r="C20" s="21" t="s">
        <v>125</v>
      </c>
      <c r="D20" s="22"/>
      <c r="E20" s="112">
        <v>335800</v>
      </c>
      <c r="F20" s="23">
        <v>498889</v>
      </c>
      <c r="G20" s="24">
        <v>834689</v>
      </c>
      <c r="H20" s="25">
        <v>192112</v>
      </c>
      <c r="I20" s="25">
        <v>417899</v>
      </c>
      <c r="J20" s="26">
        <v>610011</v>
      </c>
    </row>
    <row r="21" spans="2:10" x14ac:dyDescent="0.25">
      <c r="B21" s="2" t="s">
        <v>57</v>
      </c>
      <c r="C21" s="11" t="s">
        <v>126</v>
      </c>
      <c r="D21" s="83" t="s">
        <v>79</v>
      </c>
      <c r="E21" s="109">
        <v>676385</v>
      </c>
      <c r="F21" s="35">
        <v>1601</v>
      </c>
      <c r="G21" s="15">
        <v>677986</v>
      </c>
      <c r="H21" s="16">
        <v>350441</v>
      </c>
      <c r="I21" s="36">
        <v>0</v>
      </c>
      <c r="J21" s="17">
        <v>350441</v>
      </c>
    </row>
    <row r="22" spans="2:10" x14ac:dyDescent="0.25">
      <c r="B22" s="2" t="s">
        <v>127</v>
      </c>
      <c r="C22" s="11" t="s">
        <v>128</v>
      </c>
      <c r="D22" s="83" t="s">
        <v>80</v>
      </c>
      <c r="E22" s="111">
        <v>0</v>
      </c>
      <c r="F22" s="35">
        <v>0</v>
      </c>
      <c r="G22" s="41">
        <v>0</v>
      </c>
      <c r="H22" s="36">
        <v>0</v>
      </c>
      <c r="I22" s="36">
        <v>0</v>
      </c>
      <c r="J22" s="42">
        <v>0</v>
      </c>
    </row>
    <row r="23" spans="2:10" x14ac:dyDescent="0.25">
      <c r="B23" s="2" t="s">
        <v>129</v>
      </c>
      <c r="C23" s="3" t="s">
        <v>130</v>
      </c>
      <c r="D23" s="83" t="s">
        <v>81</v>
      </c>
      <c r="E23" s="111">
        <v>0</v>
      </c>
      <c r="F23" s="35">
        <v>0</v>
      </c>
      <c r="G23" s="41">
        <v>0</v>
      </c>
      <c r="H23" s="36">
        <v>0</v>
      </c>
      <c r="I23" s="91">
        <v>0</v>
      </c>
      <c r="J23" s="37">
        <v>0</v>
      </c>
    </row>
    <row r="24" spans="2:10" x14ac:dyDescent="0.25">
      <c r="B24" s="90" t="s">
        <v>159</v>
      </c>
      <c r="C24" s="21" t="s">
        <v>34</v>
      </c>
      <c r="D24" s="22"/>
      <c r="E24" s="110">
        <v>0</v>
      </c>
      <c r="F24" s="27">
        <v>0</v>
      </c>
      <c r="G24" s="40">
        <v>0</v>
      </c>
      <c r="H24" s="29">
        <v>0</v>
      </c>
      <c r="I24" s="29">
        <v>0</v>
      </c>
      <c r="J24" s="33">
        <v>0</v>
      </c>
    </row>
    <row r="25" spans="2:10" x14ac:dyDescent="0.25">
      <c r="B25" s="90" t="s">
        <v>160</v>
      </c>
      <c r="C25" s="21" t="s">
        <v>35</v>
      </c>
      <c r="D25" s="22"/>
      <c r="E25" s="110">
        <v>0</v>
      </c>
      <c r="F25" s="27">
        <v>0</v>
      </c>
      <c r="G25" s="40">
        <v>0</v>
      </c>
      <c r="H25" s="29">
        <v>0</v>
      </c>
      <c r="I25" s="29">
        <v>0</v>
      </c>
      <c r="J25" s="33">
        <v>0</v>
      </c>
    </row>
    <row r="26" spans="2:10" x14ac:dyDescent="0.25">
      <c r="B26" s="2" t="s">
        <v>131</v>
      </c>
      <c r="C26" s="11" t="s">
        <v>132</v>
      </c>
      <c r="D26" s="83" t="s">
        <v>82</v>
      </c>
      <c r="E26" s="109">
        <v>1374388</v>
      </c>
      <c r="F26" s="14">
        <v>2037123</v>
      </c>
      <c r="G26" s="15">
        <v>3411511</v>
      </c>
      <c r="H26" s="16">
        <v>1341500</v>
      </c>
      <c r="I26" s="16">
        <v>1314363</v>
      </c>
      <c r="J26" s="17">
        <v>2655863</v>
      </c>
    </row>
    <row r="27" spans="2:10" x14ac:dyDescent="0.25">
      <c r="B27" s="90" t="s">
        <v>161</v>
      </c>
      <c r="C27" s="21" t="s">
        <v>133</v>
      </c>
      <c r="D27" s="22"/>
      <c r="E27" s="112">
        <v>1374388</v>
      </c>
      <c r="F27" s="23">
        <v>2037123</v>
      </c>
      <c r="G27" s="24">
        <v>3411511</v>
      </c>
      <c r="H27" s="25">
        <v>1341500</v>
      </c>
      <c r="I27" s="25">
        <v>1314363</v>
      </c>
      <c r="J27" s="26">
        <v>2655863</v>
      </c>
    </row>
    <row r="28" spans="2:10" x14ac:dyDescent="0.25">
      <c r="B28" s="90" t="s">
        <v>162</v>
      </c>
      <c r="C28" s="21" t="s">
        <v>134</v>
      </c>
      <c r="D28" s="22"/>
      <c r="E28" s="110">
        <v>0</v>
      </c>
      <c r="F28" s="27">
        <v>0</v>
      </c>
      <c r="G28" s="40">
        <v>0</v>
      </c>
      <c r="H28" s="29">
        <v>0</v>
      </c>
      <c r="I28" s="29">
        <v>0</v>
      </c>
      <c r="J28" s="33">
        <v>0</v>
      </c>
    </row>
    <row r="29" spans="2:10" x14ac:dyDescent="0.25">
      <c r="B29" s="2" t="s">
        <v>135</v>
      </c>
      <c r="C29" s="11" t="s">
        <v>136</v>
      </c>
      <c r="D29" s="83" t="s">
        <v>83</v>
      </c>
      <c r="E29" s="109">
        <v>1168247</v>
      </c>
      <c r="F29" s="14">
        <v>1258598</v>
      </c>
      <c r="G29" s="15">
        <v>2426845</v>
      </c>
      <c r="H29" s="16">
        <v>920890</v>
      </c>
      <c r="I29" s="16">
        <v>1266851</v>
      </c>
      <c r="J29" s="17">
        <v>2187741</v>
      </c>
    </row>
    <row r="30" spans="2:10" x14ac:dyDescent="0.25">
      <c r="B30" s="2" t="s">
        <v>137</v>
      </c>
      <c r="C30" s="11" t="s">
        <v>138</v>
      </c>
      <c r="D30" s="83" t="s">
        <v>84</v>
      </c>
      <c r="E30" s="113">
        <v>5770257</v>
      </c>
      <c r="F30" s="93">
        <v>-66329</v>
      </c>
      <c r="G30" s="94">
        <v>5703928</v>
      </c>
      <c r="H30" s="95">
        <v>4345743</v>
      </c>
      <c r="I30" s="96">
        <v>-24008</v>
      </c>
      <c r="J30" s="97">
        <v>4321735</v>
      </c>
    </row>
    <row r="31" spans="2:10" x14ac:dyDescent="0.25">
      <c r="B31" s="90" t="s">
        <v>163</v>
      </c>
      <c r="C31" s="21" t="s">
        <v>139</v>
      </c>
      <c r="D31" s="22"/>
      <c r="E31" s="114">
        <v>1750000</v>
      </c>
      <c r="F31" s="99">
        <v>0</v>
      </c>
      <c r="G31" s="100">
        <v>1750000</v>
      </c>
      <c r="H31" s="101">
        <v>1750000</v>
      </c>
      <c r="I31" s="102">
        <v>0</v>
      </c>
      <c r="J31" s="103">
        <v>1750000</v>
      </c>
    </row>
    <row r="32" spans="2:10" x14ac:dyDescent="0.25">
      <c r="B32" s="90" t="s">
        <v>164</v>
      </c>
      <c r="C32" s="21" t="s">
        <v>140</v>
      </c>
      <c r="D32" s="22"/>
      <c r="E32" s="114">
        <v>261513</v>
      </c>
      <c r="F32" s="99">
        <v>0</v>
      </c>
      <c r="G32" s="100">
        <v>261513</v>
      </c>
      <c r="H32" s="101">
        <v>261513</v>
      </c>
      <c r="I32" s="102">
        <v>0</v>
      </c>
      <c r="J32" s="103">
        <v>261513</v>
      </c>
    </row>
    <row r="33" spans="2:10" x14ac:dyDescent="0.25">
      <c r="B33" s="92" t="s">
        <v>165</v>
      </c>
      <c r="C33" s="21" t="s">
        <v>141</v>
      </c>
      <c r="D33" s="22"/>
      <c r="E33" s="115">
        <v>0</v>
      </c>
      <c r="F33" s="99">
        <v>0</v>
      </c>
      <c r="G33" s="104">
        <v>0</v>
      </c>
      <c r="H33" s="102">
        <v>0</v>
      </c>
      <c r="I33" s="102">
        <v>0</v>
      </c>
      <c r="J33" s="105">
        <v>0</v>
      </c>
    </row>
    <row r="34" spans="2:10" x14ac:dyDescent="0.25">
      <c r="B34" s="92" t="s">
        <v>166</v>
      </c>
      <c r="C34" s="21" t="s">
        <v>142</v>
      </c>
      <c r="D34" s="22"/>
      <c r="E34" s="115">
        <v>0</v>
      </c>
      <c r="F34" s="99">
        <v>0</v>
      </c>
      <c r="G34" s="104">
        <v>0</v>
      </c>
      <c r="H34" s="102">
        <v>0</v>
      </c>
      <c r="I34" s="102">
        <v>0</v>
      </c>
      <c r="J34" s="105">
        <v>0</v>
      </c>
    </row>
    <row r="35" spans="2:10" x14ac:dyDescent="0.25">
      <c r="B35" s="92" t="s">
        <v>167</v>
      </c>
      <c r="C35" s="21" t="s">
        <v>143</v>
      </c>
      <c r="D35" s="22"/>
      <c r="E35" s="114">
        <v>261513</v>
      </c>
      <c r="F35" s="99">
        <v>0</v>
      </c>
      <c r="G35" s="100">
        <v>261513</v>
      </c>
      <c r="H35" s="101">
        <v>261513</v>
      </c>
      <c r="I35" s="102">
        <v>0</v>
      </c>
      <c r="J35" s="103">
        <v>261513</v>
      </c>
    </row>
    <row r="36" spans="2:10" x14ac:dyDescent="0.25">
      <c r="B36" s="90" t="s">
        <v>168</v>
      </c>
      <c r="C36" s="21" t="s">
        <v>144</v>
      </c>
      <c r="D36" s="22"/>
      <c r="E36" s="114">
        <v>-6895</v>
      </c>
      <c r="F36" s="98">
        <v>0</v>
      </c>
      <c r="G36" s="100">
        <v>-6895</v>
      </c>
      <c r="H36" s="101">
        <v>-6895</v>
      </c>
      <c r="I36" s="102">
        <v>0</v>
      </c>
      <c r="J36" s="103">
        <v>-6895</v>
      </c>
    </row>
    <row r="37" spans="2:10" x14ac:dyDescent="0.25">
      <c r="B37" s="90" t="s">
        <v>169</v>
      </c>
      <c r="C37" s="38" t="s">
        <v>145</v>
      </c>
      <c r="D37" s="22"/>
      <c r="E37" s="110">
        <v>273348</v>
      </c>
      <c r="F37" s="27">
        <v>-66329</v>
      </c>
      <c r="G37" s="40">
        <v>207019</v>
      </c>
      <c r="H37" s="29">
        <v>43265</v>
      </c>
      <c r="I37" s="29">
        <v>-24008</v>
      </c>
      <c r="J37" s="33">
        <v>19257</v>
      </c>
    </row>
    <row r="38" spans="2:10" x14ac:dyDescent="0.25">
      <c r="B38" s="90" t="s">
        <v>170</v>
      </c>
      <c r="C38" s="21" t="s">
        <v>146</v>
      </c>
      <c r="D38" s="22"/>
      <c r="E38" s="112">
        <v>2297860</v>
      </c>
      <c r="F38" s="27">
        <v>0</v>
      </c>
      <c r="G38" s="24">
        <v>2297860</v>
      </c>
      <c r="H38" s="25">
        <v>1739171</v>
      </c>
      <c r="I38" s="29">
        <v>0</v>
      </c>
      <c r="J38" s="26">
        <v>1739171</v>
      </c>
    </row>
    <row r="39" spans="2:10" x14ac:dyDescent="0.25">
      <c r="B39" s="92" t="s">
        <v>171</v>
      </c>
      <c r="C39" s="21" t="s">
        <v>147</v>
      </c>
      <c r="D39" s="22"/>
      <c r="E39" s="112">
        <v>120251</v>
      </c>
      <c r="F39" s="27">
        <v>0</v>
      </c>
      <c r="G39" s="24">
        <v>120251</v>
      </c>
      <c r="H39" s="25">
        <v>92316</v>
      </c>
      <c r="I39" s="29">
        <v>0</v>
      </c>
      <c r="J39" s="26">
        <v>92316</v>
      </c>
    </row>
    <row r="40" spans="2:10" x14ac:dyDescent="0.25">
      <c r="B40" s="92" t="s">
        <v>172</v>
      </c>
      <c r="C40" s="21" t="s">
        <v>148</v>
      </c>
      <c r="D40" s="22"/>
      <c r="E40" s="110">
        <v>0</v>
      </c>
      <c r="F40" s="27">
        <v>0</v>
      </c>
      <c r="G40" s="40">
        <v>0</v>
      </c>
      <c r="H40" s="29">
        <v>0</v>
      </c>
      <c r="I40" s="29">
        <v>0</v>
      </c>
      <c r="J40" s="33">
        <v>0</v>
      </c>
    </row>
    <row r="41" spans="2:10" x14ac:dyDescent="0.25">
      <c r="B41" s="92" t="s">
        <v>173</v>
      </c>
      <c r="C41" s="21" t="s">
        <v>149</v>
      </c>
      <c r="D41" s="22"/>
      <c r="E41" s="112">
        <v>2131542</v>
      </c>
      <c r="F41" s="27">
        <v>0</v>
      </c>
      <c r="G41" s="24">
        <v>2131542</v>
      </c>
      <c r="H41" s="25">
        <v>1600788</v>
      </c>
      <c r="I41" s="29">
        <v>0</v>
      </c>
      <c r="J41" s="26">
        <v>1600788</v>
      </c>
    </row>
    <row r="42" spans="2:10" x14ac:dyDescent="0.25">
      <c r="B42" s="92" t="s">
        <v>174</v>
      </c>
      <c r="C42" s="21" t="s">
        <v>150</v>
      </c>
      <c r="D42" s="22"/>
      <c r="E42" s="112">
        <v>46067</v>
      </c>
      <c r="F42" s="27">
        <v>0</v>
      </c>
      <c r="G42" s="24">
        <v>46067</v>
      </c>
      <c r="H42" s="25">
        <v>46067</v>
      </c>
      <c r="I42" s="29">
        <v>0</v>
      </c>
      <c r="J42" s="26">
        <v>46067</v>
      </c>
    </row>
    <row r="43" spans="2:10" x14ac:dyDescent="0.25">
      <c r="B43" s="90" t="s">
        <v>175</v>
      </c>
      <c r="C43" s="21" t="s">
        <v>151</v>
      </c>
      <c r="D43" s="22"/>
      <c r="E43" s="112">
        <v>1194431</v>
      </c>
      <c r="F43" s="27">
        <v>0</v>
      </c>
      <c r="G43" s="24">
        <v>1194431</v>
      </c>
      <c r="H43" s="25">
        <v>558689</v>
      </c>
      <c r="I43" s="29">
        <v>0</v>
      </c>
      <c r="J43" s="26">
        <v>558689</v>
      </c>
    </row>
    <row r="44" spans="2:10" x14ac:dyDescent="0.25">
      <c r="B44" s="92" t="s">
        <v>176</v>
      </c>
      <c r="C44" s="21" t="s">
        <v>152</v>
      </c>
      <c r="D44" s="22"/>
      <c r="E44" s="110">
        <v>0</v>
      </c>
      <c r="F44" s="27">
        <v>0</v>
      </c>
      <c r="G44" s="40">
        <v>0</v>
      </c>
      <c r="H44" s="25">
        <v>0</v>
      </c>
      <c r="I44" s="29">
        <v>0</v>
      </c>
      <c r="J44" s="26">
        <v>0</v>
      </c>
    </row>
    <row r="45" spans="2:10" ht="15.75" thickBot="1" x14ac:dyDescent="0.3">
      <c r="B45" s="92" t="s">
        <v>177</v>
      </c>
      <c r="C45" s="21" t="s">
        <v>153</v>
      </c>
      <c r="D45" s="22"/>
      <c r="E45" s="112">
        <v>1194431</v>
      </c>
      <c r="F45" s="27">
        <v>0</v>
      </c>
      <c r="G45" s="24">
        <v>1194431</v>
      </c>
      <c r="H45" s="25">
        <v>558689</v>
      </c>
      <c r="I45" s="29">
        <v>0</v>
      </c>
      <c r="J45" s="26">
        <v>558689</v>
      </c>
    </row>
    <row r="46" spans="2:10" ht="15.75" thickBot="1" x14ac:dyDescent="0.3">
      <c r="B46" s="116"/>
      <c r="C46" s="43" t="s">
        <v>154</v>
      </c>
      <c r="D46" s="44"/>
      <c r="E46" s="45">
        <v>64898147</v>
      </c>
      <c r="F46" s="45">
        <v>56708769</v>
      </c>
      <c r="G46" s="117">
        <v>121606916</v>
      </c>
      <c r="H46" s="47">
        <v>45429246</v>
      </c>
      <c r="I46" s="47">
        <v>52883346</v>
      </c>
      <c r="J46" s="118">
        <v>98312592</v>
      </c>
    </row>
  </sheetData>
  <mergeCells count="6">
    <mergeCell ref="B3:J3"/>
    <mergeCell ref="B4:C4"/>
    <mergeCell ref="E4:G4"/>
    <mergeCell ref="E5:G5"/>
    <mergeCell ref="H4:J4"/>
    <mergeCell ref="H5:J5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71"/>
  <sheetViews>
    <sheetView zoomScale="115" zoomScaleNormal="115" workbookViewId="0">
      <selection activeCell="B2" sqref="B2:J2"/>
    </sheetView>
  </sheetViews>
  <sheetFormatPr defaultRowHeight="15" x14ac:dyDescent="0.25"/>
  <cols>
    <col min="1" max="1" width="9.140625" style="1"/>
    <col min="2" max="2" width="4.140625" style="1" bestFit="1" customWidth="1"/>
    <col min="3" max="3" width="35.7109375" style="1" customWidth="1"/>
    <col min="4" max="16384" width="9.140625" style="1"/>
  </cols>
  <sheetData>
    <row r="1" spans="2:10" ht="15.75" thickBot="1" x14ac:dyDescent="0.3"/>
    <row r="2" spans="2:10" ht="15.75" thickBot="1" x14ac:dyDescent="0.3">
      <c r="B2" s="257" t="s">
        <v>178</v>
      </c>
      <c r="C2" s="258"/>
      <c r="D2" s="258"/>
      <c r="E2" s="258"/>
      <c r="F2" s="258"/>
      <c r="G2" s="258"/>
      <c r="H2" s="258"/>
      <c r="I2" s="258"/>
      <c r="J2" s="259"/>
    </row>
    <row r="3" spans="2:10" x14ac:dyDescent="0.25">
      <c r="B3" s="278"/>
      <c r="C3" s="279"/>
      <c r="D3" s="120" t="s">
        <v>1</v>
      </c>
      <c r="E3" s="262" t="s">
        <v>3</v>
      </c>
      <c r="F3" s="263"/>
      <c r="G3" s="266"/>
      <c r="H3" s="262" t="s">
        <v>4</v>
      </c>
      <c r="I3" s="263"/>
      <c r="J3" s="266"/>
    </row>
    <row r="4" spans="2:10" ht="15.75" thickBot="1" x14ac:dyDescent="0.3">
      <c r="B4" s="276"/>
      <c r="C4" s="277"/>
      <c r="D4" s="120" t="s">
        <v>179</v>
      </c>
      <c r="E4" s="264" t="str">
        <f>+AKTİF!E4</f>
        <v>(31/03/2022)</v>
      </c>
      <c r="F4" s="265"/>
      <c r="G4" s="267"/>
      <c r="H4" s="264" t="str">
        <f>+AKTİF!H4</f>
        <v>(31/12/2021)</v>
      </c>
      <c r="I4" s="265"/>
      <c r="J4" s="267"/>
    </row>
    <row r="5" spans="2:10" ht="15.75" thickBot="1" x14ac:dyDescent="0.3">
      <c r="B5" s="280"/>
      <c r="C5" s="281"/>
      <c r="D5" s="6"/>
      <c r="E5" s="7" t="s">
        <v>6</v>
      </c>
      <c r="F5" s="86" t="s">
        <v>7</v>
      </c>
      <c r="G5" s="87" t="s">
        <v>8</v>
      </c>
      <c r="H5" s="9" t="s">
        <v>6</v>
      </c>
      <c r="I5" s="7" t="s">
        <v>7</v>
      </c>
      <c r="J5" s="8" t="s">
        <v>8</v>
      </c>
    </row>
    <row r="6" spans="2:10" x14ac:dyDescent="0.25">
      <c r="B6" s="276" t="s">
        <v>180</v>
      </c>
      <c r="C6" s="277"/>
      <c r="D6" s="122"/>
      <c r="E6" s="142">
        <v>12034036</v>
      </c>
      <c r="F6" s="123">
        <v>30391982</v>
      </c>
      <c r="G6" s="124">
        <v>42426018</v>
      </c>
      <c r="H6" s="145">
        <v>10306712</v>
      </c>
      <c r="I6" s="125">
        <v>24268204</v>
      </c>
      <c r="J6" s="126">
        <v>34574916</v>
      </c>
    </row>
    <row r="7" spans="2:10" x14ac:dyDescent="0.25">
      <c r="B7" s="127" t="s">
        <v>9</v>
      </c>
      <c r="C7" s="128" t="s">
        <v>181</v>
      </c>
      <c r="D7" s="129" t="s">
        <v>71</v>
      </c>
      <c r="E7" s="142">
        <v>10138329</v>
      </c>
      <c r="F7" s="123">
        <v>23252033</v>
      </c>
      <c r="G7" s="124">
        <v>33390362</v>
      </c>
      <c r="H7" s="145">
        <v>8271172</v>
      </c>
      <c r="I7" s="125">
        <v>21332293</v>
      </c>
      <c r="J7" s="126">
        <v>29603465</v>
      </c>
    </row>
    <row r="8" spans="2:10" x14ac:dyDescent="0.25">
      <c r="B8" s="158" t="s">
        <v>62</v>
      </c>
      <c r="C8" s="130" t="s">
        <v>182</v>
      </c>
      <c r="D8" s="121"/>
      <c r="E8" s="143">
        <v>10123483</v>
      </c>
      <c r="F8" s="131">
        <v>15285076</v>
      </c>
      <c r="G8" s="132">
        <v>25408559</v>
      </c>
      <c r="H8" s="146">
        <v>8236824</v>
      </c>
      <c r="I8" s="133">
        <v>13823025</v>
      </c>
      <c r="J8" s="134">
        <v>22059849</v>
      </c>
    </row>
    <row r="9" spans="2:10" x14ac:dyDescent="0.25">
      <c r="B9" s="159" t="s">
        <v>63</v>
      </c>
      <c r="C9" s="130" t="s">
        <v>183</v>
      </c>
      <c r="D9" s="121"/>
      <c r="E9" s="143">
        <v>375281</v>
      </c>
      <c r="F9" s="131">
        <v>7643085</v>
      </c>
      <c r="G9" s="132">
        <v>8018366</v>
      </c>
      <c r="H9" s="146">
        <v>361062</v>
      </c>
      <c r="I9" s="133">
        <v>6175690</v>
      </c>
      <c r="J9" s="134">
        <v>6536752</v>
      </c>
    </row>
    <row r="10" spans="2:10" x14ac:dyDescent="0.25">
      <c r="B10" s="159" t="s">
        <v>65</v>
      </c>
      <c r="C10" s="130" t="s">
        <v>184</v>
      </c>
      <c r="D10" s="121"/>
      <c r="E10" s="143">
        <v>8424141</v>
      </c>
      <c r="F10" s="135">
        <v>0</v>
      </c>
      <c r="G10" s="132">
        <v>8424141</v>
      </c>
      <c r="H10" s="146">
        <v>7229114</v>
      </c>
      <c r="I10" s="136">
        <v>0</v>
      </c>
      <c r="J10" s="134">
        <v>7229114</v>
      </c>
    </row>
    <row r="11" spans="2:10" x14ac:dyDescent="0.25">
      <c r="B11" s="159" t="s">
        <v>66</v>
      </c>
      <c r="C11" s="130" t="s">
        <v>185</v>
      </c>
      <c r="D11" s="137"/>
      <c r="E11" s="143">
        <v>1324061</v>
      </c>
      <c r="F11" s="131">
        <v>7641991</v>
      </c>
      <c r="G11" s="132">
        <v>8966052</v>
      </c>
      <c r="H11" s="146">
        <v>646648</v>
      </c>
      <c r="I11" s="133">
        <v>7647335</v>
      </c>
      <c r="J11" s="134">
        <v>8293983</v>
      </c>
    </row>
    <row r="12" spans="2:10" x14ac:dyDescent="0.25">
      <c r="B12" s="158" t="s">
        <v>68</v>
      </c>
      <c r="C12" s="138" t="s">
        <v>186</v>
      </c>
      <c r="D12" s="121"/>
      <c r="E12" s="144">
        <v>0</v>
      </c>
      <c r="F12" s="131">
        <v>35548</v>
      </c>
      <c r="G12" s="132">
        <v>35548</v>
      </c>
      <c r="H12" s="147">
        <v>0</v>
      </c>
      <c r="I12" s="133">
        <v>33018</v>
      </c>
      <c r="J12" s="134">
        <v>33018</v>
      </c>
    </row>
    <row r="13" spans="2:10" x14ac:dyDescent="0.25">
      <c r="B13" s="159" t="s">
        <v>69</v>
      </c>
      <c r="C13" s="130" t="s">
        <v>187</v>
      </c>
      <c r="D13" s="121"/>
      <c r="E13" s="144">
        <v>0</v>
      </c>
      <c r="F13" s="131">
        <v>35548</v>
      </c>
      <c r="G13" s="132">
        <v>35548</v>
      </c>
      <c r="H13" s="147">
        <v>0</v>
      </c>
      <c r="I13" s="133">
        <v>33018</v>
      </c>
      <c r="J13" s="134">
        <v>33018</v>
      </c>
    </row>
    <row r="14" spans="2:10" x14ac:dyDescent="0.25">
      <c r="B14" s="159" t="s">
        <v>64</v>
      </c>
      <c r="C14" s="130" t="s">
        <v>188</v>
      </c>
      <c r="D14" s="121"/>
      <c r="E14" s="144">
        <v>0</v>
      </c>
      <c r="F14" s="135">
        <v>0</v>
      </c>
      <c r="G14" s="139">
        <v>0</v>
      </c>
      <c r="H14" s="147">
        <v>0</v>
      </c>
      <c r="I14" s="136">
        <v>0</v>
      </c>
      <c r="J14" s="140">
        <v>0</v>
      </c>
    </row>
    <row r="15" spans="2:10" x14ac:dyDescent="0.25">
      <c r="B15" s="158" t="s">
        <v>85</v>
      </c>
      <c r="C15" s="130" t="s">
        <v>189</v>
      </c>
      <c r="D15" s="121"/>
      <c r="E15" s="143">
        <v>846</v>
      </c>
      <c r="F15" s="131">
        <v>5585990</v>
      </c>
      <c r="G15" s="132">
        <v>5586836</v>
      </c>
      <c r="H15" s="146">
        <v>20348</v>
      </c>
      <c r="I15" s="133">
        <v>5053199</v>
      </c>
      <c r="J15" s="134">
        <v>5073547</v>
      </c>
    </row>
    <row r="16" spans="2:10" x14ac:dyDescent="0.25">
      <c r="B16" s="159" t="s">
        <v>86</v>
      </c>
      <c r="C16" s="130" t="s">
        <v>190</v>
      </c>
      <c r="D16" s="121"/>
      <c r="E16" s="143">
        <v>846</v>
      </c>
      <c r="F16" s="131">
        <v>5585990</v>
      </c>
      <c r="G16" s="132">
        <v>5586836</v>
      </c>
      <c r="H16" s="146">
        <v>20348</v>
      </c>
      <c r="I16" s="133">
        <v>5053199</v>
      </c>
      <c r="J16" s="134">
        <v>5073547</v>
      </c>
    </row>
    <row r="17" spans="2:10" x14ac:dyDescent="0.25">
      <c r="B17" s="159" t="s">
        <v>87</v>
      </c>
      <c r="C17" s="130" t="s">
        <v>191</v>
      </c>
      <c r="D17" s="121"/>
      <c r="E17" s="144">
        <v>0</v>
      </c>
      <c r="F17" s="135">
        <v>0</v>
      </c>
      <c r="G17" s="139">
        <v>0</v>
      </c>
      <c r="H17" s="147">
        <v>0</v>
      </c>
      <c r="I17" s="136">
        <v>0</v>
      </c>
      <c r="J17" s="140">
        <v>0</v>
      </c>
    </row>
    <row r="18" spans="2:10" x14ac:dyDescent="0.25">
      <c r="B18" s="158" t="s">
        <v>89</v>
      </c>
      <c r="C18" s="130" t="s">
        <v>192</v>
      </c>
      <c r="D18" s="121"/>
      <c r="E18" s="144">
        <v>0</v>
      </c>
      <c r="F18" s="135">
        <v>0</v>
      </c>
      <c r="G18" s="139">
        <v>0</v>
      </c>
      <c r="H18" s="147">
        <v>0</v>
      </c>
      <c r="I18" s="136">
        <v>0</v>
      </c>
      <c r="J18" s="140">
        <v>0</v>
      </c>
    </row>
    <row r="19" spans="2:10" x14ac:dyDescent="0.25">
      <c r="B19" s="158" t="s">
        <v>248</v>
      </c>
      <c r="C19" s="130" t="s">
        <v>193</v>
      </c>
      <c r="D19" s="121"/>
      <c r="E19" s="144">
        <v>0</v>
      </c>
      <c r="F19" s="135">
        <v>0</v>
      </c>
      <c r="G19" s="139">
        <v>0</v>
      </c>
      <c r="H19" s="147">
        <v>0</v>
      </c>
      <c r="I19" s="136">
        <v>0</v>
      </c>
      <c r="J19" s="140">
        <v>0</v>
      </c>
    </row>
    <row r="20" spans="2:10" x14ac:dyDescent="0.25">
      <c r="B20" s="159" t="s">
        <v>249</v>
      </c>
      <c r="C20" s="130" t="s">
        <v>194</v>
      </c>
      <c r="D20" s="121"/>
      <c r="E20" s="144">
        <v>0</v>
      </c>
      <c r="F20" s="135">
        <v>0</v>
      </c>
      <c r="G20" s="139">
        <v>0</v>
      </c>
      <c r="H20" s="147">
        <v>0</v>
      </c>
      <c r="I20" s="136">
        <v>0</v>
      </c>
      <c r="J20" s="140">
        <v>0</v>
      </c>
    </row>
    <row r="21" spans="2:10" x14ac:dyDescent="0.25">
      <c r="B21" s="159" t="s">
        <v>250</v>
      </c>
      <c r="C21" s="130" t="s">
        <v>195</v>
      </c>
      <c r="D21" s="121"/>
      <c r="E21" s="144">
        <v>0</v>
      </c>
      <c r="F21" s="135">
        <v>0</v>
      </c>
      <c r="G21" s="139">
        <v>0</v>
      </c>
      <c r="H21" s="147">
        <v>0</v>
      </c>
      <c r="I21" s="136">
        <v>0</v>
      </c>
      <c r="J21" s="140">
        <v>0</v>
      </c>
    </row>
    <row r="22" spans="2:10" x14ac:dyDescent="0.25">
      <c r="B22" s="158" t="s">
        <v>251</v>
      </c>
      <c r="C22" s="130" t="s">
        <v>196</v>
      </c>
      <c r="D22" s="121"/>
      <c r="E22" s="143">
        <v>14000</v>
      </c>
      <c r="F22" s="131">
        <v>2345339</v>
      </c>
      <c r="G22" s="132">
        <v>2359339</v>
      </c>
      <c r="H22" s="146">
        <v>14000</v>
      </c>
      <c r="I22" s="133">
        <v>2419706</v>
      </c>
      <c r="J22" s="134">
        <v>2433706</v>
      </c>
    </row>
    <row r="23" spans="2:10" x14ac:dyDescent="0.25">
      <c r="B23" s="158" t="s">
        <v>252</v>
      </c>
      <c r="C23" s="130" t="s">
        <v>197</v>
      </c>
      <c r="D23" s="121"/>
      <c r="E23" s="143">
        <v>0</v>
      </c>
      <c r="F23" s="131">
        <v>80</v>
      </c>
      <c r="G23" s="132">
        <v>80</v>
      </c>
      <c r="H23" s="146">
        <v>0</v>
      </c>
      <c r="I23" s="133">
        <v>3345</v>
      </c>
      <c r="J23" s="134">
        <v>3345</v>
      </c>
    </row>
    <row r="24" spans="2:10" x14ac:dyDescent="0.25">
      <c r="B24" s="127" t="s">
        <v>26</v>
      </c>
      <c r="C24" s="128" t="s">
        <v>198</v>
      </c>
      <c r="D24" s="129" t="s">
        <v>71</v>
      </c>
      <c r="E24" s="142">
        <v>1886059</v>
      </c>
      <c r="F24" s="123">
        <v>590101</v>
      </c>
      <c r="G24" s="124">
        <v>2476160</v>
      </c>
      <c r="H24" s="145">
        <v>1386946</v>
      </c>
      <c r="I24" s="125">
        <v>313520</v>
      </c>
      <c r="J24" s="126">
        <v>1700466</v>
      </c>
    </row>
    <row r="25" spans="2:10" x14ac:dyDescent="0.25">
      <c r="B25" s="158" t="s">
        <v>91</v>
      </c>
      <c r="C25" s="130" t="s">
        <v>199</v>
      </c>
      <c r="D25" s="121"/>
      <c r="E25" s="143">
        <v>1886059</v>
      </c>
      <c r="F25" s="131">
        <v>590101</v>
      </c>
      <c r="G25" s="132">
        <v>2476160</v>
      </c>
      <c r="H25" s="146">
        <v>1386946</v>
      </c>
      <c r="I25" s="133">
        <v>313520</v>
      </c>
      <c r="J25" s="134">
        <v>1700466</v>
      </c>
    </row>
    <row r="26" spans="2:10" x14ac:dyDescent="0.25">
      <c r="B26" s="159" t="s">
        <v>253</v>
      </c>
      <c r="C26" s="130" t="s">
        <v>200</v>
      </c>
      <c r="D26" s="121"/>
      <c r="E26" s="143">
        <v>359480</v>
      </c>
      <c r="F26" s="131">
        <v>590101</v>
      </c>
      <c r="G26" s="132">
        <v>949581</v>
      </c>
      <c r="H26" s="146">
        <v>240344</v>
      </c>
      <c r="I26" s="133">
        <v>313520</v>
      </c>
      <c r="J26" s="134">
        <v>553864</v>
      </c>
    </row>
    <row r="27" spans="2:10" x14ac:dyDescent="0.25">
      <c r="B27" s="159" t="s">
        <v>254</v>
      </c>
      <c r="C27" s="130" t="s">
        <v>201</v>
      </c>
      <c r="D27" s="121"/>
      <c r="E27" s="144">
        <v>0</v>
      </c>
      <c r="F27" s="135">
        <v>0</v>
      </c>
      <c r="G27" s="139">
        <v>0</v>
      </c>
      <c r="H27" s="147">
        <v>0</v>
      </c>
      <c r="I27" s="136">
        <v>0</v>
      </c>
      <c r="J27" s="140">
        <v>0</v>
      </c>
    </row>
    <row r="28" spans="2:10" x14ac:dyDescent="0.25">
      <c r="B28" s="159" t="s">
        <v>255</v>
      </c>
      <c r="C28" s="130" t="s">
        <v>202</v>
      </c>
      <c r="D28" s="121"/>
      <c r="E28" s="144">
        <v>0</v>
      </c>
      <c r="F28" s="135">
        <v>0</v>
      </c>
      <c r="G28" s="139">
        <v>0</v>
      </c>
      <c r="H28" s="147">
        <v>0</v>
      </c>
      <c r="I28" s="136">
        <v>0</v>
      </c>
      <c r="J28" s="140">
        <v>0</v>
      </c>
    </row>
    <row r="29" spans="2:10" x14ac:dyDescent="0.25">
      <c r="B29" s="159" t="s">
        <v>256</v>
      </c>
      <c r="C29" s="130" t="s">
        <v>203</v>
      </c>
      <c r="D29" s="121"/>
      <c r="E29" s="144">
        <v>0</v>
      </c>
      <c r="F29" s="135">
        <v>0</v>
      </c>
      <c r="G29" s="139">
        <v>0</v>
      </c>
      <c r="H29" s="147">
        <v>0</v>
      </c>
      <c r="I29" s="136">
        <v>0</v>
      </c>
      <c r="J29" s="140">
        <v>0</v>
      </c>
    </row>
    <row r="30" spans="2:10" x14ac:dyDescent="0.25">
      <c r="B30" s="159" t="s">
        <v>257</v>
      </c>
      <c r="C30" s="130" t="s">
        <v>204</v>
      </c>
      <c r="D30" s="121"/>
      <c r="E30" s="144">
        <v>0</v>
      </c>
      <c r="F30" s="135">
        <v>0</v>
      </c>
      <c r="G30" s="139">
        <v>0</v>
      </c>
      <c r="H30" s="147">
        <v>0</v>
      </c>
      <c r="I30" s="136">
        <v>0</v>
      </c>
      <c r="J30" s="140">
        <v>0</v>
      </c>
    </row>
    <row r="31" spans="2:10" x14ac:dyDescent="0.25">
      <c r="B31" s="159" t="s">
        <v>258</v>
      </c>
      <c r="C31" s="130" t="s">
        <v>205</v>
      </c>
      <c r="D31" s="122"/>
      <c r="E31" s="143">
        <v>633286</v>
      </c>
      <c r="F31" s="135">
        <v>0</v>
      </c>
      <c r="G31" s="132">
        <v>633286</v>
      </c>
      <c r="H31" s="146">
        <v>448457</v>
      </c>
      <c r="I31" s="136">
        <v>0</v>
      </c>
      <c r="J31" s="134">
        <v>448457</v>
      </c>
    </row>
    <row r="32" spans="2:10" x14ac:dyDescent="0.25">
      <c r="B32" s="159" t="s">
        <v>259</v>
      </c>
      <c r="C32" s="130" t="s">
        <v>206</v>
      </c>
      <c r="D32" s="122"/>
      <c r="E32" s="143">
        <v>27599</v>
      </c>
      <c r="F32" s="135">
        <v>0</v>
      </c>
      <c r="G32" s="132">
        <v>27599</v>
      </c>
      <c r="H32" s="146">
        <v>22637</v>
      </c>
      <c r="I32" s="136">
        <v>0</v>
      </c>
      <c r="J32" s="134">
        <v>22637</v>
      </c>
    </row>
    <row r="33" spans="2:10" x14ac:dyDescent="0.25">
      <c r="B33" s="159" t="s">
        <v>260</v>
      </c>
      <c r="C33" s="130" t="s">
        <v>207</v>
      </c>
      <c r="D33" s="121"/>
      <c r="E33" s="143">
        <v>171954</v>
      </c>
      <c r="F33" s="135">
        <v>0</v>
      </c>
      <c r="G33" s="132">
        <v>171954</v>
      </c>
      <c r="H33" s="146">
        <v>141095</v>
      </c>
      <c r="I33" s="136">
        <v>0</v>
      </c>
      <c r="J33" s="134">
        <v>141095</v>
      </c>
    </row>
    <row r="34" spans="2:10" x14ac:dyDescent="0.25">
      <c r="B34" s="159" t="s">
        <v>261</v>
      </c>
      <c r="C34" s="130" t="s">
        <v>208</v>
      </c>
      <c r="D34" s="121"/>
      <c r="E34" s="144">
        <v>252</v>
      </c>
      <c r="F34" s="135">
        <v>0</v>
      </c>
      <c r="G34" s="139">
        <v>252</v>
      </c>
      <c r="H34" s="147">
        <v>265</v>
      </c>
      <c r="I34" s="136">
        <v>0</v>
      </c>
      <c r="J34" s="140">
        <v>265</v>
      </c>
    </row>
    <row r="35" spans="2:10" x14ac:dyDescent="0.25">
      <c r="B35" s="159" t="s">
        <v>262</v>
      </c>
      <c r="C35" s="130" t="s">
        <v>209</v>
      </c>
      <c r="D35" s="121"/>
      <c r="E35" s="144">
        <v>0</v>
      </c>
      <c r="F35" s="135">
        <v>0</v>
      </c>
      <c r="G35" s="139">
        <v>0</v>
      </c>
      <c r="H35" s="147">
        <v>0</v>
      </c>
      <c r="I35" s="136">
        <v>0</v>
      </c>
      <c r="J35" s="140">
        <v>0</v>
      </c>
    </row>
    <row r="36" spans="2:10" x14ac:dyDescent="0.25">
      <c r="B36" s="159" t="s">
        <v>263</v>
      </c>
      <c r="C36" s="130" t="s">
        <v>210</v>
      </c>
      <c r="D36" s="121"/>
      <c r="E36" s="144">
        <v>0</v>
      </c>
      <c r="F36" s="135">
        <v>0</v>
      </c>
      <c r="G36" s="139">
        <v>0</v>
      </c>
      <c r="H36" s="147">
        <v>0</v>
      </c>
      <c r="I36" s="136">
        <v>0</v>
      </c>
      <c r="J36" s="140">
        <v>0</v>
      </c>
    </row>
    <row r="37" spans="2:10" x14ac:dyDescent="0.25">
      <c r="B37" s="159" t="s">
        <v>264</v>
      </c>
      <c r="C37" s="130" t="s">
        <v>211</v>
      </c>
      <c r="D37" s="121"/>
      <c r="E37" s="143">
        <v>693488</v>
      </c>
      <c r="F37" s="135">
        <v>0</v>
      </c>
      <c r="G37" s="132">
        <v>693488</v>
      </c>
      <c r="H37" s="146">
        <v>534148</v>
      </c>
      <c r="I37" s="136">
        <v>0</v>
      </c>
      <c r="J37" s="134">
        <v>534148</v>
      </c>
    </row>
    <row r="38" spans="2:10" x14ac:dyDescent="0.25">
      <c r="B38" s="158" t="s">
        <v>92</v>
      </c>
      <c r="C38" s="130" t="s">
        <v>212</v>
      </c>
      <c r="D38" s="121"/>
      <c r="E38" s="144">
        <v>0</v>
      </c>
      <c r="F38" s="135">
        <v>0</v>
      </c>
      <c r="G38" s="139">
        <v>0</v>
      </c>
      <c r="H38" s="147">
        <v>0</v>
      </c>
      <c r="I38" s="136">
        <v>0</v>
      </c>
      <c r="J38" s="140">
        <v>0</v>
      </c>
    </row>
    <row r="39" spans="2:10" x14ac:dyDescent="0.25">
      <c r="B39" s="159" t="s">
        <v>265</v>
      </c>
      <c r="C39" s="130" t="s">
        <v>213</v>
      </c>
      <c r="D39" s="121"/>
      <c r="E39" s="144">
        <v>0</v>
      </c>
      <c r="F39" s="135">
        <v>0</v>
      </c>
      <c r="G39" s="139">
        <v>0</v>
      </c>
      <c r="H39" s="147">
        <v>0</v>
      </c>
      <c r="I39" s="136">
        <v>0</v>
      </c>
      <c r="J39" s="140">
        <v>0</v>
      </c>
    </row>
    <row r="40" spans="2:10" x14ac:dyDescent="0.25">
      <c r="B40" s="159" t="s">
        <v>266</v>
      </c>
      <c r="C40" s="130" t="s">
        <v>214</v>
      </c>
      <c r="D40" s="121"/>
      <c r="E40" s="144">
        <v>0</v>
      </c>
      <c r="F40" s="135">
        <v>0</v>
      </c>
      <c r="G40" s="139">
        <v>0</v>
      </c>
      <c r="H40" s="147">
        <v>0</v>
      </c>
      <c r="I40" s="136">
        <v>0</v>
      </c>
      <c r="J40" s="140">
        <v>0</v>
      </c>
    </row>
    <row r="41" spans="2:10" x14ac:dyDescent="0.25">
      <c r="B41" s="127" t="s">
        <v>32</v>
      </c>
      <c r="C41" s="128" t="s">
        <v>215</v>
      </c>
      <c r="D41" s="122"/>
      <c r="E41" s="142">
        <v>9648</v>
      </c>
      <c r="F41" s="123">
        <v>6549848</v>
      </c>
      <c r="G41" s="124">
        <v>6559496</v>
      </c>
      <c r="H41" s="145">
        <v>648594</v>
      </c>
      <c r="I41" s="148">
        <v>2622391</v>
      </c>
      <c r="J41" s="126">
        <v>3270985</v>
      </c>
    </row>
    <row r="42" spans="2:10" x14ac:dyDescent="0.25">
      <c r="B42" s="158" t="s">
        <v>97</v>
      </c>
      <c r="C42" s="130" t="s">
        <v>216</v>
      </c>
      <c r="D42" s="121"/>
      <c r="E42" s="144">
        <v>0</v>
      </c>
      <c r="F42" s="135">
        <v>0</v>
      </c>
      <c r="G42" s="139">
        <v>0</v>
      </c>
      <c r="H42" s="147">
        <v>0</v>
      </c>
      <c r="I42" s="149">
        <v>0</v>
      </c>
      <c r="J42" s="140">
        <v>0</v>
      </c>
    </row>
    <row r="43" spans="2:10" x14ac:dyDescent="0.25">
      <c r="B43" s="159" t="s">
        <v>267</v>
      </c>
      <c r="C43" s="130" t="s">
        <v>217</v>
      </c>
      <c r="D43" s="121"/>
      <c r="E43" s="144">
        <v>0</v>
      </c>
      <c r="F43" s="135">
        <v>0</v>
      </c>
      <c r="G43" s="139">
        <v>0</v>
      </c>
      <c r="H43" s="147">
        <v>0</v>
      </c>
      <c r="I43" s="149">
        <v>0</v>
      </c>
      <c r="J43" s="140">
        <v>0</v>
      </c>
    </row>
    <row r="44" spans="2:10" x14ac:dyDescent="0.25">
      <c r="B44" s="159" t="s">
        <v>268</v>
      </c>
      <c r="C44" s="130" t="s">
        <v>218</v>
      </c>
      <c r="D44" s="121"/>
      <c r="E44" s="144">
        <v>0</v>
      </c>
      <c r="F44" s="135">
        <v>0</v>
      </c>
      <c r="G44" s="139">
        <v>0</v>
      </c>
      <c r="H44" s="147">
        <v>0</v>
      </c>
      <c r="I44" s="136">
        <v>0</v>
      </c>
      <c r="J44" s="140">
        <v>0</v>
      </c>
    </row>
    <row r="45" spans="2:10" x14ac:dyDescent="0.25">
      <c r="B45" s="159" t="s">
        <v>269</v>
      </c>
      <c r="C45" s="130" t="s">
        <v>219</v>
      </c>
      <c r="D45" s="121"/>
      <c r="E45" s="144">
        <v>0</v>
      </c>
      <c r="F45" s="135">
        <v>0</v>
      </c>
      <c r="G45" s="139">
        <v>0</v>
      </c>
      <c r="H45" s="147">
        <v>0</v>
      </c>
      <c r="I45" s="136">
        <v>0</v>
      </c>
      <c r="J45" s="140">
        <v>0</v>
      </c>
    </row>
    <row r="46" spans="2:10" x14ac:dyDescent="0.25">
      <c r="B46" s="158" t="s">
        <v>98</v>
      </c>
      <c r="C46" s="130" t="s">
        <v>220</v>
      </c>
      <c r="D46" s="121"/>
      <c r="E46" s="143">
        <v>9648</v>
      </c>
      <c r="F46" s="131">
        <v>6549848</v>
      </c>
      <c r="G46" s="132">
        <v>6559496</v>
      </c>
      <c r="H46" s="146">
        <v>648594</v>
      </c>
      <c r="I46" s="133">
        <v>2622391</v>
      </c>
      <c r="J46" s="134">
        <v>3270985</v>
      </c>
    </row>
    <row r="47" spans="2:10" x14ac:dyDescent="0.25">
      <c r="B47" s="159" t="s">
        <v>270</v>
      </c>
      <c r="C47" s="130" t="s">
        <v>221</v>
      </c>
      <c r="D47" s="121"/>
      <c r="E47" s="143">
        <v>9648</v>
      </c>
      <c r="F47" s="131">
        <v>191647</v>
      </c>
      <c r="G47" s="132">
        <v>201295</v>
      </c>
      <c r="H47" s="146">
        <v>648594</v>
      </c>
      <c r="I47" s="133">
        <v>853108</v>
      </c>
      <c r="J47" s="134">
        <v>1501702</v>
      </c>
    </row>
    <row r="48" spans="2:10" x14ac:dyDescent="0.25">
      <c r="B48" s="141" t="s">
        <v>222</v>
      </c>
      <c r="C48" s="130" t="s">
        <v>223</v>
      </c>
      <c r="D48" s="121"/>
      <c r="E48" s="143">
        <v>8918</v>
      </c>
      <c r="F48" s="131">
        <v>91269</v>
      </c>
      <c r="G48" s="132">
        <v>100187</v>
      </c>
      <c r="H48" s="146">
        <v>39918</v>
      </c>
      <c r="I48" s="133">
        <v>673050</v>
      </c>
      <c r="J48" s="134">
        <v>712968</v>
      </c>
    </row>
    <row r="49" spans="2:10" x14ac:dyDescent="0.25">
      <c r="B49" s="141" t="s">
        <v>224</v>
      </c>
      <c r="C49" s="130" t="s">
        <v>225</v>
      </c>
      <c r="D49" s="121"/>
      <c r="E49" s="143">
        <v>730</v>
      </c>
      <c r="F49" s="131">
        <v>100378</v>
      </c>
      <c r="G49" s="132">
        <v>101108</v>
      </c>
      <c r="H49" s="146">
        <v>608676</v>
      </c>
      <c r="I49" s="133">
        <v>180058</v>
      </c>
      <c r="J49" s="134">
        <v>788734</v>
      </c>
    </row>
    <row r="50" spans="2:10" x14ac:dyDescent="0.25">
      <c r="B50" s="159" t="s">
        <v>271</v>
      </c>
      <c r="C50" s="130" t="s">
        <v>226</v>
      </c>
      <c r="D50" s="121"/>
      <c r="E50" s="143">
        <v>0</v>
      </c>
      <c r="F50" s="131">
        <v>6358201</v>
      </c>
      <c r="G50" s="132">
        <v>6358201</v>
      </c>
      <c r="H50" s="146">
        <v>0</v>
      </c>
      <c r="I50" s="150">
        <v>1769283</v>
      </c>
      <c r="J50" s="134">
        <v>1769283</v>
      </c>
    </row>
    <row r="51" spans="2:10" x14ac:dyDescent="0.25">
      <c r="B51" s="158" t="s">
        <v>272</v>
      </c>
      <c r="C51" s="130" t="s">
        <v>52</v>
      </c>
      <c r="D51" s="121"/>
      <c r="E51" s="144">
        <v>0</v>
      </c>
      <c r="F51" s="135">
        <v>0</v>
      </c>
      <c r="G51" s="139">
        <v>0</v>
      </c>
      <c r="H51" s="147">
        <v>0</v>
      </c>
      <c r="I51" s="149">
        <v>0</v>
      </c>
      <c r="J51" s="140">
        <v>0</v>
      </c>
    </row>
    <row r="52" spans="2:10" x14ac:dyDescent="0.25">
      <c r="B52" s="127" t="s">
        <v>227</v>
      </c>
      <c r="C52" s="128" t="s">
        <v>228</v>
      </c>
      <c r="D52" s="121"/>
      <c r="E52" s="142">
        <v>83366305</v>
      </c>
      <c r="F52" s="123">
        <v>21763695</v>
      </c>
      <c r="G52" s="124">
        <v>105130000</v>
      </c>
      <c r="H52" s="145">
        <v>70066806</v>
      </c>
      <c r="I52" s="125">
        <v>20237127</v>
      </c>
      <c r="J52" s="126">
        <v>90303933</v>
      </c>
    </row>
    <row r="53" spans="2:10" x14ac:dyDescent="0.25">
      <c r="B53" s="127" t="s">
        <v>36</v>
      </c>
      <c r="C53" s="128" t="s">
        <v>229</v>
      </c>
      <c r="D53" s="121"/>
      <c r="E53" s="142">
        <v>5279666</v>
      </c>
      <c r="F53" s="123">
        <v>6651315</v>
      </c>
      <c r="G53" s="124">
        <v>11930981</v>
      </c>
      <c r="H53" s="145">
        <v>5132707</v>
      </c>
      <c r="I53" s="125">
        <v>6230163</v>
      </c>
      <c r="J53" s="126">
        <v>11362870</v>
      </c>
    </row>
    <row r="54" spans="2:10" x14ac:dyDescent="0.25">
      <c r="B54" s="158" t="s">
        <v>99</v>
      </c>
      <c r="C54" s="130" t="s">
        <v>230</v>
      </c>
      <c r="D54" s="121"/>
      <c r="E54" s="144">
        <v>0</v>
      </c>
      <c r="F54" s="135">
        <v>0</v>
      </c>
      <c r="G54" s="139">
        <v>0</v>
      </c>
      <c r="H54" s="147">
        <v>0</v>
      </c>
      <c r="I54" s="136">
        <v>0</v>
      </c>
      <c r="J54" s="140">
        <v>0</v>
      </c>
    </row>
    <row r="55" spans="2:10" x14ac:dyDescent="0.25">
      <c r="B55" s="158" t="s">
        <v>100</v>
      </c>
      <c r="C55" s="130" t="s">
        <v>231</v>
      </c>
      <c r="D55" s="121"/>
      <c r="E55" s="143">
        <v>3502436</v>
      </c>
      <c r="F55" s="135">
        <v>292000</v>
      </c>
      <c r="G55" s="132">
        <v>3794436</v>
      </c>
      <c r="H55" s="146">
        <v>3396918</v>
      </c>
      <c r="I55" s="136">
        <v>259899</v>
      </c>
      <c r="J55" s="134">
        <v>3656817</v>
      </c>
    </row>
    <row r="56" spans="2:10" x14ac:dyDescent="0.25">
      <c r="B56" s="158" t="s">
        <v>105</v>
      </c>
      <c r="C56" s="130" t="s">
        <v>232</v>
      </c>
      <c r="D56" s="121"/>
      <c r="E56" s="143">
        <v>1536344</v>
      </c>
      <c r="F56" s="131">
        <v>575595</v>
      </c>
      <c r="G56" s="132">
        <v>2111939</v>
      </c>
      <c r="H56" s="146">
        <v>1527859</v>
      </c>
      <c r="I56" s="133">
        <v>411526</v>
      </c>
      <c r="J56" s="134">
        <v>1939385</v>
      </c>
    </row>
    <row r="57" spans="2:10" x14ac:dyDescent="0.25">
      <c r="B57" s="158" t="s">
        <v>273</v>
      </c>
      <c r="C57" s="130" t="s">
        <v>233</v>
      </c>
      <c r="D57" s="121"/>
      <c r="E57" s="143">
        <v>240200</v>
      </c>
      <c r="F57" s="131">
        <v>46291</v>
      </c>
      <c r="G57" s="132">
        <v>286491</v>
      </c>
      <c r="H57" s="146">
        <v>207655</v>
      </c>
      <c r="I57" s="133">
        <v>51962</v>
      </c>
      <c r="J57" s="134">
        <v>259617</v>
      </c>
    </row>
    <row r="58" spans="2:10" x14ac:dyDescent="0.25">
      <c r="B58" s="158" t="s">
        <v>274</v>
      </c>
      <c r="C58" s="130" t="s">
        <v>234</v>
      </c>
      <c r="D58" s="121"/>
      <c r="E58" s="144">
        <v>0</v>
      </c>
      <c r="F58" s="135">
        <v>0</v>
      </c>
      <c r="G58" s="139">
        <v>0</v>
      </c>
      <c r="H58" s="147">
        <v>0</v>
      </c>
      <c r="I58" s="136">
        <v>0</v>
      </c>
      <c r="J58" s="140">
        <v>0</v>
      </c>
    </row>
    <row r="59" spans="2:10" x14ac:dyDescent="0.25">
      <c r="B59" s="158" t="s">
        <v>275</v>
      </c>
      <c r="C59" s="130" t="s">
        <v>235</v>
      </c>
      <c r="D59" s="121"/>
      <c r="E59" s="144">
        <v>0</v>
      </c>
      <c r="F59" s="135">
        <v>0</v>
      </c>
      <c r="G59" s="139">
        <v>0</v>
      </c>
      <c r="H59" s="147">
        <v>0</v>
      </c>
      <c r="I59" s="136">
        <v>0</v>
      </c>
      <c r="J59" s="140">
        <v>0</v>
      </c>
    </row>
    <row r="60" spans="2:10" x14ac:dyDescent="0.25">
      <c r="B60" s="158" t="s">
        <v>276</v>
      </c>
      <c r="C60" s="130" t="s">
        <v>236</v>
      </c>
      <c r="D60" s="121"/>
      <c r="E60" s="144">
        <v>686</v>
      </c>
      <c r="F60" s="131">
        <v>1665158</v>
      </c>
      <c r="G60" s="132">
        <v>1665844</v>
      </c>
      <c r="H60" s="146">
        <v>275</v>
      </c>
      <c r="I60" s="133">
        <v>1433786</v>
      </c>
      <c r="J60" s="134">
        <v>1434061</v>
      </c>
    </row>
    <row r="61" spans="2:10" x14ac:dyDescent="0.25">
      <c r="B61" s="158" t="s">
        <v>277</v>
      </c>
      <c r="C61" s="130" t="s">
        <v>237</v>
      </c>
      <c r="D61" s="121"/>
      <c r="E61" s="144">
        <v>0</v>
      </c>
      <c r="F61" s="131">
        <v>4072271</v>
      </c>
      <c r="G61" s="132">
        <v>4072271</v>
      </c>
      <c r="H61" s="147">
        <v>0</v>
      </c>
      <c r="I61" s="133">
        <v>4072990</v>
      </c>
      <c r="J61" s="134">
        <v>4072990</v>
      </c>
    </row>
    <row r="62" spans="2:10" x14ac:dyDescent="0.25">
      <c r="B62" s="127" t="s">
        <v>47</v>
      </c>
      <c r="C62" s="128" t="s">
        <v>238</v>
      </c>
      <c r="D62" s="121"/>
      <c r="E62" s="142">
        <v>78086639</v>
      </c>
      <c r="F62" s="123">
        <v>15112380</v>
      </c>
      <c r="G62" s="124">
        <v>93199019</v>
      </c>
      <c r="H62" s="145">
        <v>64934099</v>
      </c>
      <c r="I62" s="125">
        <v>14006964</v>
      </c>
      <c r="J62" s="126">
        <v>78941063</v>
      </c>
    </row>
    <row r="63" spans="2:10" x14ac:dyDescent="0.25">
      <c r="B63" s="158" t="s">
        <v>278</v>
      </c>
      <c r="C63" s="130" t="s">
        <v>239</v>
      </c>
      <c r="D63" s="121"/>
      <c r="E63" s="143">
        <v>2856418</v>
      </c>
      <c r="F63" s="131">
        <v>53076</v>
      </c>
      <c r="G63" s="132">
        <v>2909494</v>
      </c>
      <c r="H63" s="146">
        <v>2974670</v>
      </c>
      <c r="I63" s="133">
        <v>64324</v>
      </c>
      <c r="J63" s="134">
        <v>3038994</v>
      </c>
    </row>
    <row r="64" spans="2:10" x14ac:dyDescent="0.25">
      <c r="B64" s="158" t="s">
        <v>279</v>
      </c>
      <c r="C64" s="130" t="s">
        <v>240</v>
      </c>
      <c r="D64" s="121"/>
      <c r="E64" s="143">
        <v>4152379</v>
      </c>
      <c r="F64" s="131">
        <v>699363</v>
      </c>
      <c r="G64" s="132">
        <v>4851742</v>
      </c>
      <c r="H64" s="146">
        <v>3295056</v>
      </c>
      <c r="I64" s="133">
        <v>462109</v>
      </c>
      <c r="J64" s="134">
        <v>3757165</v>
      </c>
    </row>
    <row r="65" spans="2:10" x14ac:dyDescent="0.25">
      <c r="B65" s="158" t="s">
        <v>280</v>
      </c>
      <c r="C65" s="130" t="s">
        <v>241</v>
      </c>
      <c r="D65" s="121"/>
      <c r="E65" s="143">
        <v>4108021</v>
      </c>
      <c r="F65" s="131">
        <v>2733357</v>
      </c>
      <c r="G65" s="132">
        <v>6841378</v>
      </c>
      <c r="H65" s="146">
        <v>2903233</v>
      </c>
      <c r="I65" s="133">
        <v>2154017</v>
      </c>
      <c r="J65" s="134">
        <v>5057250</v>
      </c>
    </row>
    <row r="66" spans="2:10" x14ac:dyDescent="0.25">
      <c r="B66" s="158" t="s">
        <v>281</v>
      </c>
      <c r="C66" s="130" t="s">
        <v>242</v>
      </c>
      <c r="D66" s="121"/>
      <c r="E66" s="144">
        <v>0</v>
      </c>
      <c r="F66" s="135">
        <v>0</v>
      </c>
      <c r="G66" s="139">
        <v>0</v>
      </c>
      <c r="H66" s="147">
        <v>0</v>
      </c>
      <c r="I66" s="136">
        <v>0</v>
      </c>
      <c r="J66" s="140">
        <v>0</v>
      </c>
    </row>
    <row r="67" spans="2:10" x14ac:dyDescent="0.25">
      <c r="B67" s="158" t="s">
        <v>282</v>
      </c>
      <c r="C67" s="130" t="s">
        <v>243</v>
      </c>
      <c r="D67" s="121"/>
      <c r="E67" s="143">
        <v>54651340</v>
      </c>
      <c r="F67" s="131">
        <v>9422410</v>
      </c>
      <c r="G67" s="132">
        <v>64073750</v>
      </c>
      <c r="H67" s="146">
        <v>44854726</v>
      </c>
      <c r="I67" s="133">
        <v>8584587</v>
      </c>
      <c r="J67" s="134">
        <v>53439313</v>
      </c>
    </row>
    <row r="68" spans="2:10" x14ac:dyDescent="0.25">
      <c r="B68" s="158" t="s">
        <v>283</v>
      </c>
      <c r="C68" s="130" t="s">
        <v>244</v>
      </c>
      <c r="D68" s="121"/>
      <c r="E68" s="143">
        <v>12318481</v>
      </c>
      <c r="F68" s="131">
        <v>2204174</v>
      </c>
      <c r="G68" s="132">
        <v>14522655</v>
      </c>
      <c r="H68" s="146">
        <v>10906414</v>
      </c>
      <c r="I68" s="133">
        <v>2741927</v>
      </c>
      <c r="J68" s="134">
        <v>13648341</v>
      </c>
    </row>
    <row r="69" spans="2:10" x14ac:dyDescent="0.25">
      <c r="B69" s="158" t="s">
        <v>284</v>
      </c>
      <c r="C69" s="130" t="s">
        <v>245</v>
      </c>
      <c r="D69" s="121"/>
      <c r="E69" s="144">
        <v>0</v>
      </c>
      <c r="F69" s="135">
        <v>0</v>
      </c>
      <c r="G69" s="139">
        <v>0</v>
      </c>
      <c r="H69" s="147">
        <v>0</v>
      </c>
      <c r="I69" s="136">
        <v>0</v>
      </c>
      <c r="J69" s="140">
        <v>0</v>
      </c>
    </row>
    <row r="70" spans="2:10" ht="15.75" thickBot="1" x14ac:dyDescent="0.3">
      <c r="B70" s="127" t="s">
        <v>49</v>
      </c>
      <c r="C70" s="128" t="s">
        <v>246</v>
      </c>
      <c r="D70" s="121"/>
      <c r="E70" s="144">
        <v>0</v>
      </c>
      <c r="F70" s="135">
        <v>0</v>
      </c>
      <c r="G70" s="139">
        <v>0</v>
      </c>
      <c r="H70" s="147">
        <v>0</v>
      </c>
      <c r="I70" s="136">
        <v>0</v>
      </c>
      <c r="J70" s="140">
        <v>0</v>
      </c>
    </row>
    <row r="71" spans="2:10" ht="15.75" thickBot="1" x14ac:dyDescent="0.3">
      <c r="B71" s="151"/>
      <c r="C71" s="152" t="s">
        <v>247</v>
      </c>
      <c r="D71" s="153"/>
      <c r="E71" s="154">
        <v>95400341</v>
      </c>
      <c r="F71" s="154">
        <v>52155677</v>
      </c>
      <c r="G71" s="155">
        <v>147556018</v>
      </c>
      <c r="H71" s="156">
        <v>80373518</v>
      </c>
      <c r="I71" s="156">
        <v>44505331</v>
      </c>
      <c r="J71" s="157">
        <v>124878849</v>
      </c>
    </row>
  </sheetData>
  <mergeCells count="7">
    <mergeCell ref="B6:C6"/>
    <mergeCell ref="B2:J2"/>
    <mergeCell ref="B3:C5"/>
    <mergeCell ref="E3:G3"/>
    <mergeCell ref="E4:G4"/>
    <mergeCell ref="H3:J3"/>
    <mergeCell ref="H4:J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68"/>
  <sheetViews>
    <sheetView zoomScale="115" zoomScaleNormal="115" workbookViewId="0">
      <selection activeCell="C5" sqref="C5"/>
    </sheetView>
  </sheetViews>
  <sheetFormatPr defaultRowHeight="15" x14ac:dyDescent="0.25"/>
  <cols>
    <col min="1" max="1" width="9.140625" style="1"/>
    <col min="2" max="2" width="4.140625" style="183" bestFit="1" customWidth="1"/>
    <col min="3" max="3" width="48.7109375" style="183" customWidth="1"/>
    <col min="4" max="4" width="9.140625" style="1"/>
    <col min="5" max="5" width="14.28515625" style="1" customWidth="1"/>
    <col min="6" max="6" width="13.42578125" style="1" customWidth="1"/>
    <col min="7" max="16384" width="9.140625" style="1"/>
  </cols>
  <sheetData>
    <row r="2" spans="2:6" ht="15.75" thickBot="1" x14ac:dyDescent="0.3"/>
    <row r="3" spans="2:6" ht="15.75" thickBot="1" x14ac:dyDescent="0.3">
      <c r="B3" s="282"/>
      <c r="C3" s="283"/>
      <c r="D3" s="283"/>
      <c r="E3" s="283"/>
      <c r="F3" s="284"/>
    </row>
    <row r="4" spans="2:6" x14ac:dyDescent="0.25">
      <c r="B4" s="127"/>
      <c r="C4" s="175" t="s">
        <v>285</v>
      </c>
      <c r="D4" s="178" t="s">
        <v>286</v>
      </c>
      <c r="E4" s="122" t="s">
        <v>3</v>
      </c>
      <c r="F4" s="160" t="s">
        <v>4</v>
      </c>
    </row>
    <row r="5" spans="2:6" ht="21.75" thickBot="1" x14ac:dyDescent="0.3">
      <c r="B5" s="184"/>
      <c r="C5" s="185"/>
      <c r="D5" s="161" t="s">
        <v>287</v>
      </c>
      <c r="E5" s="181" t="s">
        <v>502</v>
      </c>
      <c r="F5" s="162" t="s">
        <v>503</v>
      </c>
    </row>
    <row r="6" spans="2:6" x14ac:dyDescent="0.25">
      <c r="B6" s="127" t="s">
        <v>9</v>
      </c>
      <c r="C6" s="175" t="s">
        <v>288</v>
      </c>
      <c r="D6" s="182" t="s">
        <v>71</v>
      </c>
      <c r="E6" s="163">
        <v>3904394</v>
      </c>
      <c r="F6" s="164">
        <v>1279952</v>
      </c>
    </row>
    <row r="7" spans="2:6" x14ac:dyDescent="0.25">
      <c r="B7" s="158" t="s">
        <v>62</v>
      </c>
      <c r="C7" s="170" t="s">
        <v>289</v>
      </c>
      <c r="D7" s="179"/>
      <c r="E7" s="165">
        <v>2127892</v>
      </c>
      <c r="F7" s="166">
        <v>964909</v>
      </c>
    </row>
    <row r="8" spans="2:6" x14ac:dyDescent="0.25">
      <c r="B8" s="158" t="s">
        <v>68</v>
      </c>
      <c r="C8" s="170" t="s">
        <v>290</v>
      </c>
      <c r="D8" s="179"/>
      <c r="E8" s="165">
        <v>47000</v>
      </c>
      <c r="F8" s="166">
        <v>27200</v>
      </c>
    </row>
    <row r="9" spans="2:6" x14ac:dyDescent="0.25">
      <c r="B9" s="158" t="s">
        <v>85</v>
      </c>
      <c r="C9" s="170" t="s">
        <v>291</v>
      </c>
      <c r="D9" s="179"/>
      <c r="E9" s="165">
        <v>13020</v>
      </c>
      <c r="F9" s="168">
        <v>505</v>
      </c>
    </row>
    <row r="10" spans="2:6" x14ac:dyDescent="0.25">
      <c r="B10" s="158" t="s">
        <v>89</v>
      </c>
      <c r="C10" s="170" t="s">
        <v>292</v>
      </c>
      <c r="D10" s="179"/>
      <c r="E10" s="169">
        <v>0</v>
      </c>
      <c r="F10" s="168">
        <v>0</v>
      </c>
    </row>
    <row r="11" spans="2:6" x14ac:dyDescent="0.25">
      <c r="B11" s="158" t="s">
        <v>248</v>
      </c>
      <c r="C11" s="170" t="s">
        <v>293</v>
      </c>
      <c r="D11" s="179"/>
      <c r="E11" s="165">
        <v>1500026</v>
      </c>
      <c r="F11" s="166">
        <v>170102</v>
      </c>
    </row>
    <row r="12" spans="2:6" x14ac:dyDescent="0.25">
      <c r="B12" s="159" t="s">
        <v>249</v>
      </c>
      <c r="C12" s="170" t="s">
        <v>294</v>
      </c>
      <c r="D12" s="179"/>
      <c r="E12" s="165">
        <v>10221</v>
      </c>
      <c r="F12" s="166">
        <v>2784</v>
      </c>
    </row>
    <row r="13" spans="2:6" x14ac:dyDescent="0.25">
      <c r="B13" s="159" t="s">
        <v>250</v>
      </c>
      <c r="C13" s="170" t="s">
        <v>295</v>
      </c>
      <c r="D13" s="179"/>
      <c r="E13" s="165">
        <v>1456337</v>
      </c>
      <c r="F13" s="166">
        <v>154003</v>
      </c>
    </row>
    <row r="14" spans="2:6" x14ac:dyDescent="0.25">
      <c r="B14" s="159" t="s">
        <v>357</v>
      </c>
      <c r="C14" s="170" t="s">
        <v>296</v>
      </c>
      <c r="D14" s="179"/>
      <c r="E14" s="165">
        <v>33468</v>
      </c>
      <c r="F14" s="166">
        <v>13315</v>
      </c>
    </row>
    <row r="15" spans="2:6" x14ac:dyDescent="0.25">
      <c r="B15" s="158" t="s">
        <v>251</v>
      </c>
      <c r="C15" s="170" t="s">
        <v>297</v>
      </c>
      <c r="D15" s="179"/>
      <c r="E15" s="165">
        <v>206471</v>
      </c>
      <c r="F15" s="166">
        <v>107470</v>
      </c>
    </row>
    <row r="16" spans="2:6" x14ac:dyDescent="0.25">
      <c r="B16" s="158" t="s">
        <v>252</v>
      </c>
      <c r="C16" s="170" t="s">
        <v>298</v>
      </c>
      <c r="D16" s="179"/>
      <c r="E16" s="165">
        <v>9985</v>
      </c>
      <c r="F16" s="166">
        <v>9766</v>
      </c>
    </row>
    <row r="17" spans="2:6" x14ac:dyDescent="0.25">
      <c r="B17" s="127" t="s">
        <v>26</v>
      </c>
      <c r="C17" s="175" t="s">
        <v>299</v>
      </c>
      <c r="D17" s="182" t="s">
        <v>72</v>
      </c>
      <c r="E17" s="163">
        <v>1803122</v>
      </c>
      <c r="F17" s="164">
        <v>1037981</v>
      </c>
    </row>
    <row r="18" spans="2:6" x14ac:dyDescent="0.25">
      <c r="B18" s="158" t="s">
        <v>91</v>
      </c>
      <c r="C18" s="170" t="s">
        <v>300</v>
      </c>
      <c r="D18" s="178"/>
      <c r="E18" s="165">
        <v>1392039</v>
      </c>
      <c r="F18" s="166">
        <v>730211</v>
      </c>
    </row>
    <row r="19" spans="2:6" x14ac:dyDescent="0.25">
      <c r="B19" s="158" t="s">
        <v>92</v>
      </c>
      <c r="C19" s="170" t="s">
        <v>301</v>
      </c>
      <c r="D19" s="178"/>
      <c r="E19" s="165">
        <v>292204</v>
      </c>
      <c r="F19" s="166">
        <v>196586</v>
      </c>
    </row>
    <row r="20" spans="2:6" x14ac:dyDescent="0.25">
      <c r="B20" s="158" t="s">
        <v>93</v>
      </c>
      <c r="C20" s="170" t="s">
        <v>302</v>
      </c>
      <c r="D20" s="178"/>
      <c r="E20" s="165">
        <v>102176</v>
      </c>
      <c r="F20" s="166">
        <v>104346</v>
      </c>
    </row>
    <row r="21" spans="2:6" x14ac:dyDescent="0.25">
      <c r="B21" s="158" t="s">
        <v>96</v>
      </c>
      <c r="C21" s="170" t="s">
        <v>303</v>
      </c>
      <c r="D21" s="178"/>
      <c r="E21" s="167">
        <v>0</v>
      </c>
      <c r="F21" s="171">
        <v>0</v>
      </c>
    </row>
    <row r="22" spans="2:6" x14ac:dyDescent="0.25">
      <c r="B22" s="158" t="s">
        <v>358</v>
      </c>
      <c r="C22" s="170" t="s">
        <v>304</v>
      </c>
      <c r="D22" s="178"/>
      <c r="E22" s="165">
        <v>10149</v>
      </c>
      <c r="F22" s="166">
        <v>6133</v>
      </c>
    </row>
    <row r="23" spans="2:6" x14ac:dyDescent="0.25">
      <c r="B23" s="158" t="s">
        <v>359</v>
      </c>
      <c r="C23" s="170" t="s">
        <v>305</v>
      </c>
      <c r="D23" s="178"/>
      <c r="E23" s="165">
        <v>6554</v>
      </c>
      <c r="F23" s="171">
        <v>705</v>
      </c>
    </row>
    <row r="24" spans="2:6" x14ac:dyDescent="0.25">
      <c r="B24" s="127" t="s">
        <v>32</v>
      </c>
      <c r="C24" s="175" t="s">
        <v>306</v>
      </c>
      <c r="D24" s="178"/>
      <c r="E24" s="163">
        <v>2101272</v>
      </c>
      <c r="F24" s="164">
        <v>241971</v>
      </c>
    </row>
    <row r="25" spans="2:6" x14ac:dyDescent="0.25">
      <c r="B25" s="127" t="s">
        <v>36</v>
      </c>
      <c r="C25" s="175" t="s">
        <v>307</v>
      </c>
      <c r="D25" s="178"/>
      <c r="E25" s="163">
        <v>66311</v>
      </c>
      <c r="F25" s="164">
        <v>30866</v>
      </c>
    </row>
    <row r="26" spans="2:6" x14ac:dyDescent="0.25">
      <c r="B26" s="158" t="s">
        <v>99</v>
      </c>
      <c r="C26" s="170" t="s">
        <v>308</v>
      </c>
      <c r="D26" s="178"/>
      <c r="E26" s="165">
        <v>95326</v>
      </c>
      <c r="F26" s="166">
        <v>45738</v>
      </c>
    </row>
    <row r="27" spans="2:6" x14ac:dyDescent="0.25">
      <c r="B27" s="159" t="s">
        <v>101</v>
      </c>
      <c r="C27" s="170" t="s">
        <v>309</v>
      </c>
      <c r="D27" s="178"/>
      <c r="E27" s="165">
        <v>57805</v>
      </c>
      <c r="F27" s="166">
        <v>36119</v>
      </c>
    </row>
    <row r="28" spans="2:6" x14ac:dyDescent="0.25">
      <c r="B28" s="159" t="s">
        <v>102</v>
      </c>
      <c r="C28" s="170" t="s">
        <v>52</v>
      </c>
      <c r="D28" s="178"/>
      <c r="E28" s="165">
        <v>37521</v>
      </c>
      <c r="F28" s="166">
        <v>9619</v>
      </c>
    </row>
    <row r="29" spans="2:6" x14ac:dyDescent="0.25">
      <c r="B29" s="158" t="s">
        <v>100</v>
      </c>
      <c r="C29" s="170" t="s">
        <v>310</v>
      </c>
      <c r="D29" s="178"/>
      <c r="E29" s="165">
        <v>29015</v>
      </c>
      <c r="F29" s="166">
        <v>14872</v>
      </c>
    </row>
    <row r="30" spans="2:6" x14ac:dyDescent="0.25">
      <c r="B30" s="159" t="s">
        <v>103</v>
      </c>
      <c r="C30" s="170" t="s">
        <v>311</v>
      </c>
      <c r="D30" s="178"/>
      <c r="E30" s="169">
        <v>0</v>
      </c>
      <c r="F30" s="171">
        <v>0</v>
      </c>
    </row>
    <row r="31" spans="2:6" x14ac:dyDescent="0.25">
      <c r="B31" s="159" t="s">
        <v>104</v>
      </c>
      <c r="C31" s="170" t="s">
        <v>52</v>
      </c>
      <c r="D31" s="178"/>
      <c r="E31" s="172">
        <v>29015</v>
      </c>
      <c r="F31" s="166">
        <v>14872</v>
      </c>
    </row>
    <row r="32" spans="2:6" x14ac:dyDescent="0.25">
      <c r="B32" s="127" t="s">
        <v>47</v>
      </c>
      <c r="C32" s="175" t="s">
        <v>312</v>
      </c>
      <c r="D32" s="182" t="s">
        <v>74</v>
      </c>
      <c r="E32" s="173">
        <v>0</v>
      </c>
      <c r="F32" s="174">
        <v>0</v>
      </c>
    </row>
    <row r="33" spans="2:6" x14ac:dyDescent="0.25">
      <c r="B33" s="127" t="s">
        <v>49</v>
      </c>
      <c r="C33" s="175" t="s">
        <v>313</v>
      </c>
      <c r="D33" s="182" t="s">
        <v>73</v>
      </c>
      <c r="E33" s="163">
        <v>26699</v>
      </c>
      <c r="F33" s="164">
        <v>89255</v>
      </c>
    </row>
    <row r="34" spans="2:6" x14ac:dyDescent="0.25">
      <c r="B34" s="158" t="s">
        <v>108</v>
      </c>
      <c r="C34" s="170" t="s">
        <v>314</v>
      </c>
      <c r="D34" s="178"/>
      <c r="E34" s="172">
        <v>676</v>
      </c>
      <c r="F34" s="166">
        <v>-1742</v>
      </c>
    </row>
    <row r="35" spans="2:6" x14ac:dyDescent="0.25">
      <c r="B35" s="158" t="s">
        <v>109</v>
      </c>
      <c r="C35" s="170" t="s">
        <v>315</v>
      </c>
      <c r="D35" s="178"/>
      <c r="E35" s="172">
        <v>51346</v>
      </c>
      <c r="F35" s="166">
        <v>-40072</v>
      </c>
    </row>
    <row r="36" spans="2:6" x14ac:dyDescent="0.25">
      <c r="B36" s="158" t="s">
        <v>360</v>
      </c>
      <c r="C36" s="170" t="s">
        <v>316</v>
      </c>
      <c r="D36" s="178"/>
      <c r="E36" s="172">
        <v>-25323</v>
      </c>
      <c r="F36" s="166">
        <v>131069</v>
      </c>
    </row>
    <row r="37" spans="2:6" x14ac:dyDescent="0.25">
      <c r="B37" s="127" t="s">
        <v>53</v>
      </c>
      <c r="C37" s="175" t="s">
        <v>317</v>
      </c>
      <c r="D37" s="182" t="s">
        <v>75</v>
      </c>
      <c r="E37" s="163">
        <v>287442</v>
      </c>
      <c r="F37" s="164">
        <v>226990</v>
      </c>
    </row>
    <row r="38" spans="2:6" x14ac:dyDescent="0.25">
      <c r="B38" s="127" t="s">
        <v>55</v>
      </c>
      <c r="C38" s="175" t="s">
        <v>318</v>
      </c>
      <c r="D38" s="178"/>
      <c r="E38" s="163">
        <v>2481724</v>
      </c>
      <c r="F38" s="164">
        <v>589082</v>
      </c>
    </row>
    <row r="39" spans="2:6" x14ac:dyDescent="0.25">
      <c r="B39" s="127" t="s">
        <v>57</v>
      </c>
      <c r="C39" s="175" t="s">
        <v>319</v>
      </c>
      <c r="D39" s="182" t="s">
        <v>77</v>
      </c>
      <c r="E39" s="163">
        <v>448737</v>
      </c>
      <c r="F39" s="164">
        <v>272800</v>
      </c>
    </row>
    <row r="40" spans="2:6" x14ac:dyDescent="0.25">
      <c r="B40" s="127" t="s">
        <v>59</v>
      </c>
      <c r="C40" s="175" t="s">
        <v>320</v>
      </c>
      <c r="D40" s="182" t="s">
        <v>77</v>
      </c>
      <c r="E40" s="163">
        <v>108180</v>
      </c>
      <c r="F40" s="164">
        <v>21494</v>
      </c>
    </row>
    <row r="41" spans="2:6" x14ac:dyDescent="0.25">
      <c r="B41" s="127" t="s">
        <v>129</v>
      </c>
      <c r="C41" s="175" t="s">
        <v>321</v>
      </c>
      <c r="D41" s="178"/>
      <c r="E41" s="163">
        <v>183544</v>
      </c>
      <c r="F41" s="164">
        <v>72566</v>
      </c>
    </row>
    <row r="42" spans="2:6" x14ac:dyDescent="0.25">
      <c r="B42" s="127" t="s">
        <v>131</v>
      </c>
      <c r="C42" s="175" t="s">
        <v>322</v>
      </c>
      <c r="D42" s="182" t="s">
        <v>78</v>
      </c>
      <c r="E42" s="163">
        <v>142944</v>
      </c>
      <c r="F42" s="164">
        <v>69455</v>
      </c>
    </row>
    <row r="43" spans="2:6" x14ac:dyDescent="0.25">
      <c r="B43" s="127" t="s">
        <v>135</v>
      </c>
      <c r="C43" s="175" t="s">
        <v>323</v>
      </c>
      <c r="D43" s="178"/>
      <c r="E43" s="163">
        <v>1598319</v>
      </c>
      <c r="F43" s="164">
        <v>152767</v>
      </c>
    </row>
    <row r="44" spans="2:6" x14ac:dyDescent="0.25">
      <c r="B44" s="127" t="s">
        <v>137</v>
      </c>
      <c r="C44" s="175" t="s">
        <v>324</v>
      </c>
      <c r="D44" s="122"/>
      <c r="E44" s="173">
        <v>0</v>
      </c>
      <c r="F44" s="160">
        <v>0</v>
      </c>
    </row>
    <row r="45" spans="2:6" x14ac:dyDescent="0.25">
      <c r="B45" s="127" t="s">
        <v>325</v>
      </c>
      <c r="C45" s="175" t="s">
        <v>326</v>
      </c>
      <c r="D45" s="178"/>
      <c r="E45" s="173">
        <v>0</v>
      </c>
      <c r="F45" s="160">
        <v>0</v>
      </c>
    </row>
    <row r="46" spans="2:6" x14ac:dyDescent="0.25">
      <c r="B46" s="127" t="s">
        <v>327</v>
      </c>
      <c r="C46" s="175" t="s">
        <v>328</v>
      </c>
      <c r="D46" s="178"/>
      <c r="E46" s="173">
        <v>0</v>
      </c>
      <c r="F46" s="160">
        <v>0</v>
      </c>
    </row>
    <row r="47" spans="2:6" x14ac:dyDescent="0.25">
      <c r="B47" s="127" t="s">
        <v>329</v>
      </c>
      <c r="C47" s="175" t="s">
        <v>330</v>
      </c>
      <c r="D47" s="182" t="s">
        <v>79</v>
      </c>
      <c r="E47" s="163">
        <v>1598319</v>
      </c>
      <c r="F47" s="164">
        <v>152767</v>
      </c>
    </row>
    <row r="48" spans="2:6" x14ac:dyDescent="0.25">
      <c r="B48" s="127" t="s">
        <v>331</v>
      </c>
      <c r="C48" s="175" t="s">
        <v>332</v>
      </c>
      <c r="D48" s="182">
        <v>10</v>
      </c>
      <c r="E48" s="163">
        <v>-403888</v>
      </c>
      <c r="F48" s="164">
        <v>-28015</v>
      </c>
    </row>
    <row r="49" spans="2:6" x14ac:dyDescent="0.25">
      <c r="B49" s="158" t="s">
        <v>361</v>
      </c>
      <c r="C49" s="170" t="s">
        <v>333</v>
      </c>
      <c r="D49" s="180"/>
      <c r="E49" s="172">
        <v>-591125</v>
      </c>
      <c r="F49" s="166">
        <v>-15250</v>
      </c>
    </row>
    <row r="50" spans="2:6" x14ac:dyDescent="0.25">
      <c r="B50" s="158" t="s">
        <v>362</v>
      </c>
      <c r="C50" s="170" t="s">
        <v>334</v>
      </c>
      <c r="D50" s="178"/>
      <c r="E50" s="172">
        <v>-7012</v>
      </c>
      <c r="F50" s="166">
        <v>-22111</v>
      </c>
    </row>
    <row r="51" spans="2:6" x14ac:dyDescent="0.25">
      <c r="B51" s="158" t="s">
        <v>363</v>
      </c>
      <c r="C51" s="170" t="s">
        <v>335</v>
      </c>
      <c r="D51" s="178"/>
      <c r="E51" s="172">
        <v>194249</v>
      </c>
      <c r="F51" s="166">
        <v>9346</v>
      </c>
    </row>
    <row r="52" spans="2:6" x14ac:dyDescent="0.25">
      <c r="B52" s="127" t="s">
        <v>336</v>
      </c>
      <c r="C52" s="175" t="s">
        <v>337</v>
      </c>
      <c r="D52" s="182">
        <v>11</v>
      </c>
      <c r="E52" s="163">
        <v>1194431</v>
      </c>
      <c r="F52" s="164">
        <v>124752</v>
      </c>
    </row>
    <row r="53" spans="2:6" x14ac:dyDescent="0.25">
      <c r="B53" s="127" t="s">
        <v>338</v>
      </c>
      <c r="C53" s="175" t="s">
        <v>339</v>
      </c>
      <c r="D53" s="178"/>
      <c r="E53" s="173">
        <v>0</v>
      </c>
      <c r="F53" s="160">
        <v>0</v>
      </c>
    </row>
    <row r="54" spans="2:6" x14ac:dyDescent="0.25">
      <c r="B54" s="158" t="s">
        <v>364</v>
      </c>
      <c r="C54" s="170" t="s">
        <v>340</v>
      </c>
      <c r="D54" s="178"/>
      <c r="E54" s="169">
        <v>0</v>
      </c>
      <c r="F54" s="168">
        <v>0</v>
      </c>
    </row>
    <row r="55" spans="2:6" x14ac:dyDescent="0.25">
      <c r="B55" s="158" t="s">
        <v>365</v>
      </c>
      <c r="C55" s="170" t="s">
        <v>341</v>
      </c>
      <c r="D55" s="178"/>
      <c r="E55" s="169">
        <v>0</v>
      </c>
      <c r="F55" s="168">
        <v>0</v>
      </c>
    </row>
    <row r="56" spans="2:6" x14ac:dyDescent="0.25">
      <c r="B56" s="158" t="s">
        <v>366</v>
      </c>
      <c r="C56" s="170" t="s">
        <v>342</v>
      </c>
      <c r="D56" s="178"/>
      <c r="E56" s="169">
        <v>0</v>
      </c>
      <c r="F56" s="168">
        <v>0</v>
      </c>
    </row>
    <row r="57" spans="2:6" x14ac:dyDescent="0.25">
      <c r="B57" s="127" t="s">
        <v>343</v>
      </c>
      <c r="C57" s="175" t="s">
        <v>344</v>
      </c>
      <c r="D57" s="178"/>
      <c r="E57" s="169">
        <v>0</v>
      </c>
      <c r="F57" s="160">
        <v>0</v>
      </c>
    </row>
    <row r="58" spans="2:6" x14ac:dyDescent="0.25">
      <c r="B58" s="158" t="s">
        <v>367</v>
      </c>
      <c r="C58" s="170" t="s">
        <v>345</v>
      </c>
      <c r="D58" s="178"/>
      <c r="E58" s="169">
        <v>0</v>
      </c>
      <c r="F58" s="168">
        <v>0</v>
      </c>
    </row>
    <row r="59" spans="2:6" x14ac:dyDescent="0.25">
      <c r="B59" s="158" t="s">
        <v>368</v>
      </c>
      <c r="C59" s="170" t="s">
        <v>346</v>
      </c>
      <c r="D59" s="178"/>
      <c r="E59" s="169">
        <v>0</v>
      </c>
      <c r="F59" s="168">
        <v>0</v>
      </c>
    </row>
    <row r="60" spans="2:6" x14ac:dyDescent="0.25">
      <c r="B60" s="158" t="s">
        <v>369</v>
      </c>
      <c r="C60" s="170" t="s">
        <v>347</v>
      </c>
      <c r="D60" s="178"/>
      <c r="E60" s="169">
        <v>0</v>
      </c>
      <c r="F60" s="168">
        <v>0</v>
      </c>
    </row>
    <row r="61" spans="2:6" x14ac:dyDescent="0.25">
      <c r="B61" s="127" t="s">
        <v>348</v>
      </c>
      <c r="C61" s="175" t="s">
        <v>349</v>
      </c>
      <c r="D61" s="178"/>
      <c r="E61" s="169">
        <v>0</v>
      </c>
      <c r="F61" s="160">
        <v>0</v>
      </c>
    </row>
    <row r="62" spans="2:6" x14ac:dyDescent="0.25">
      <c r="B62" s="127" t="s">
        <v>350</v>
      </c>
      <c r="C62" s="175" t="s">
        <v>351</v>
      </c>
      <c r="D62" s="178"/>
      <c r="E62" s="169">
        <v>0</v>
      </c>
      <c r="F62" s="160">
        <v>0</v>
      </c>
    </row>
    <row r="63" spans="2:6" x14ac:dyDescent="0.25">
      <c r="B63" s="158" t="s">
        <v>370</v>
      </c>
      <c r="C63" s="170" t="s">
        <v>333</v>
      </c>
      <c r="D63" s="178"/>
      <c r="E63" s="169">
        <v>0</v>
      </c>
      <c r="F63" s="160">
        <v>0</v>
      </c>
    </row>
    <row r="64" spans="2:6" x14ac:dyDescent="0.25">
      <c r="B64" s="158" t="s">
        <v>371</v>
      </c>
      <c r="C64" s="170" t="s">
        <v>334</v>
      </c>
      <c r="D64" s="178"/>
      <c r="E64" s="169">
        <v>0</v>
      </c>
      <c r="F64" s="160">
        <v>0</v>
      </c>
    </row>
    <row r="65" spans="2:6" x14ac:dyDescent="0.25">
      <c r="B65" s="158" t="s">
        <v>371</v>
      </c>
      <c r="C65" s="170" t="s">
        <v>335</v>
      </c>
      <c r="D65" s="178"/>
      <c r="E65" s="169">
        <v>0</v>
      </c>
      <c r="F65" s="160">
        <v>0</v>
      </c>
    </row>
    <row r="66" spans="2:6" x14ac:dyDescent="0.25">
      <c r="B66" s="127" t="s">
        <v>352</v>
      </c>
      <c r="C66" s="175" t="s">
        <v>353</v>
      </c>
      <c r="D66" s="178"/>
      <c r="E66" s="173">
        <v>0</v>
      </c>
      <c r="F66" s="160">
        <v>0</v>
      </c>
    </row>
    <row r="67" spans="2:6" x14ac:dyDescent="0.25">
      <c r="B67" s="127" t="s">
        <v>354</v>
      </c>
      <c r="C67" s="175" t="s">
        <v>355</v>
      </c>
      <c r="D67" s="182">
        <v>12</v>
      </c>
      <c r="E67" s="163">
        <v>1194431</v>
      </c>
      <c r="F67" s="164">
        <v>124752</v>
      </c>
    </row>
    <row r="68" spans="2:6" ht="15.75" thickBot="1" x14ac:dyDescent="0.3">
      <c r="B68" s="184"/>
      <c r="C68" s="186" t="s">
        <v>356</v>
      </c>
      <c r="D68" s="161"/>
      <c r="E68" s="176">
        <v>0.6825</v>
      </c>
      <c r="F68" s="177">
        <v>7.1300000000000002E-2</v>
      </c>
    </row>
  </sheetData>
  <mergeCells count="1">
    <mergeCell ref="B3:F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0"/>
  <sheetViews>
    <sheetView workbookViewId="0">
      <selection activeCell="D4" sqref="D4"/>
    </sheetView>
  </sheetViews>
  <sheetFormatPr defaultRowHeight="15" x14ac:dyDescent="0.25"/>
  <cols>
    <col min="1" max="1" width="7" style="1" customWidth="1"/>
    <col min="2" max="2" width="3.7109375" style="1" bestFit="1" customWidth="1"/>
    <col min="3" max="3" width="75.85546875" style="1" customWidth="1"/>
    <col min="4" max="4" width="11.85546875" style="1" customWidth="1"/>
    <col min="5" max="16384" width="9.140625" style="1"/>
  </cols>
  <sheetData>
    <row r="1" spans="2:5" ht="15.75" thickBot="1" x14ac:dyDescent="0.3"/>
    <row r="2" spans="2:5" ht="15.75" thickBot="1" x14ac:dyDescent="0.3">
      <c r="B2" s="285" t="s">
        <v>372</v>
      </c>
      <c r="C2" s="286"/>
      <c r="D2" s="286"/>
      <c r="E2" s="287"/>
    </row>
    <row r="3" spans="2:5" ht="21" x14ac:dyDescent="0.25">
      <c r="B3" s="187"/>
      <c r="C3" s="188"/>
      <c r="D3" s="196" t="s">
        <v>3</v>
      </c>
      <c r="E3" s="189" t="s">
        <v>4</v>
      </c>
    </row>
    <row r="4" spans="2:5" ht="21.75" thickBot="1" x14ac:dyDescent="0.3">
      <c r="B4" s="288"/>
      <c r="C4" s="289"/>
      <c r="D4" s="195" t="str">
        <f>+GELİR!E5</f>
        <v>01/01/2022 - 31/03/2022</v>
      </c>
      <c r="E4" s="8" t="str">
        <f>+GELİR!F5</f>
        <v>01/01/2021 - 31/03/2021</v>
      </c>
    </row>
    <row r="5" spans="2:5" x14ac:dyDescent="0.25">
      <c r="B5" s="190" t="s">
        <v>9</v>
      </c>
      <c r="C5" s="191" t="s">
        <v>373</v>
      </c>
      <c r="D5" s="199">
        <v>1194431</v>
      </c>
      <c r="E5" s="200">
        <v>124752</v>
      </c>
    </row>
    <row r="6" spans="2:5" x14ac:dyDescent="0.25">
      <c r="B6" s="190" t="s">
        <v>26</v>
      </c>
      <c r="C6" s="191" t="s">
        <v>374</v>
      </c>
      <c r="D6" s="199">
        <v>187762</v>
      </c>
      <c r="E6" s="200">
        <v>-11783</v>
      </c>
    </row>
    <row r="7" spans="2:5" x14ac:dyDescent="0.25">
      <c r="B7" s="197" t="s">
        <v>91</v>
      </c>
      <c r="C7" s="191" t="s">
        <v>375</v>
      </c>
      <c r="D7" s="201">
        <v>0</v>
      </c>
      <c r="E7" s="201">
        <v>0</v>
      </c>
    </row>
    <row r="8" spans="2:5" x14ac:dyDescent="0.25">
      <c r="B8" s="198" t="s">
        <v>253</v>
      </c>
      <c r="C8" s="192" t="s">
        <v>376</v>
      </c>
      <c r="D8" s="201">
        <v>0</v>
      </c>
      <c r="E8" s="202">
        <v>0</v>
      </c>
    </row>
    <row r="9" spans="2:5" x14ac:dyDescent="0.25">
      <c r="B9" s="198" t="s">
        <v>254</v>
      </c>
      <c r="C9" s="192" t="s">
        <v>377</v>
      </c>
      <c r="D9" s="201">
        <v>0</v>
      </c>
      <c r="E9" s="202">
        <v>0</v>
      </c>
    </row>
    <row r="10" spans="2:5" x14ac:dyDescent="0.25">
      <c r="B10" s="198" t="s">
        <v>255</v>
      </c>
      <c r="C10" s="192" t="s">
        <v>378</v>
      </c>
      <c r="D10" s="201">
        <v>0</v>
      </c>
      <c r="E10" s="201">
        <v>0</v>
      </c>
    </row>
    <row r="11" spans="2:5" x14ac:dyDescent="0.25">
      <c r="B11" s="198" t="s">
        <v>256</v>
      </c>
      <c r="C11" s="192" t="s">
        <v>379</v>
      </c>
      <c r="D11" s="201">
        <v>0</v>
      </c>
      <c r="E11" s="201">
        <v>0</v>
      </c>
    </row>
    <row r="12" spans="2:5" x14ac:dyDescent="0.25">
      <c r="B12" s="198" t="s">
        <v>257</v>
      </c>
      <c r="C12" s="192" t="s">
        <v>380</v>
      </c>
      <c r="D12" s="201">
        <v>0</v>
      </c>
      <c r="E12" s="201">
        <v>0</v>
      </c>
    </row>
    <row r="13" spans="2:5" x14ac:dyDescent="0.25">
      <c r="B13" s="197" t="s">
        <v>92</v>
      </c>
      <c r="C13" s="191" t="s">
        <v>381</v>
      </c>
      <c r="D13" s="199">
        <v>187762</v>
      </c>
      <c r="E13" s="203">
        <v>-11783</v>
      </c>
    </row>
    <row r="14" spans="2:5" x14ac:dyDescent="0.25">
      <c r="B14" s="198" t="s">
        <v>265</v>
      </c>
      <c r="C14" s="188" t="s">
        <v>382</v>
      </c>
      <c r="D14" s="201">
        <v>0</v>
      </c>
      <c r="E14" s="202">
        <v>0</v>
      </c>
    </row>
    <row r="15" spans="2:5" ht="21" x14ac:dyDescent="0.25">
      <c r="B15" s="198" t="s">
        <v>266</v>
      </c>
      <c r="C15" s="192" t="s">
        <v>383</v>
      </c>
      <c r="D15" s="204">
        <v>243847</v>
      </c>
      <c r="E15" s="205">
        <v>-14719</v>
      </c>
    </row>
    <row r="16" spans="2:5" x14ac:dyDescent="0.25">
      <c r="B16" s="198" t="s">
        <v>389</v>
      </c>
      <c r="C16" s="188" t="s">
        <v>384</v>
      </c>
      <c r="D16" s="201">
        <v>0</v>
      </c>
      <c r="E16" s="202">
        <v>0</v>
      </c>
    </row>
    <row r="17" spans="2:5" x14ac:dyDescent="0.25">
      <c r="B17" s="198" t="s">
        <v>390</v>
      </c>
      <c r="C17" s="188" t="s">
        <v>385</v>
      </c>
      <c r="D17" s="201">
        <v>0</v>
      </c>
      <c r="E17" s="202">
        <v>0</v>
      </c>
    </row>
    <row r="18" spans="2:5" x14ac:dyDescent="0.25">
      <c r="B18" s="198" t="s">
        <v>391</v>
      </c>
      <c r="C18" s="188" t="s">
        <v>386</v>
      </c>
      <c r="D18" s="201">
        <v>0</v>
      </c>
      <c r="E18" s="202">
        <v>0</v>
      </c>
    </row>
    <row r="19" spans="2:5" ht="15.75" thickBot="1" x14ac:dyDescent="0.3">
      <c r="B19" s="198" t="s">
        <v>392</v>
      </c>
      <c r="C19" s="188" t="s">
        <v>387</v>
      </c>
      <c r="D19" s="204">
        <v>-56085</v>
      </c>
      <c r="E19" s="205">
        <v>2936</v>
      </c>
    </row>
    <row r="20" spans="2:5" ht="15.75" thickBot="1" x14ac:dyDescent="0.3">
      <c r="B20" s="193" t="s">
        <v>32</v>
      </c>
      <c r="C20" s="194" t="s">
        <v>388</v>
      </c>
      <c r="D20" s="206">
        <v>1382193</v>
      </c>
      <c r="E20" s="207">
        <v>112969</v>
      </c>
    </row>
  </sheetData>
  <mergeCells count="2">
    <mergeCell ref="B2:E2"/>
    <mergeCell ref="B4:C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1"/>
  <sheetViews>
    <sheetView topLeftCell="A16" zoomScale="115" zoomScaleNormal="115" workbookViewId="0">
      <selection activeCell="I40" sqref="I40"/>
    </sheetView>
  </sheetViews>
  <sheetFormatPr defaultRowHeight="15" x14ac:dyDescent="0.25"/>
  <cols>
    <col min="1" max="1" width="9.140625" style="1"/>
    <col min="2" max="2" width="3" style="1" bestFit="1" customWidth="1"/>
    <col min="3" max="3" width="24.85546875" style="1" customWidth="1"/>
    <col min="4" max="4" width="11" style="1" customWidth="1"/>
    <col min="5" max="13" width="9.140625" style="1"/>
    <col min="14" max="14" width="11.140625" style="1" customWidth="1"/>
    <col min="15" max="16384" width="9.140625" style="1"/>
  </cols>
  <sheetData>
    <row r="1" spans="2:17" ht="15.75" thickBot="1" x14ac:dyDescent="0.3"/>
    <row r="2" spans="2:17" x14ac:dyDescent="0.25">
      <c r="B2" s="298"/>
      <c r="C2" s="300" t="s">
        <v>393</v>
      </c>
      <c r="D2" s="303"/>
      <c r="E2" s="304"/>
      <c r="F2" s="304"/>
      <c r="G2" s="305"/>
      <c r="H2" s="290" t="s">
        <v>394</v>
      </c>
      <c r="I2" s="291"/>
      <c r="J2" s="292"/>
      <c r="K2" s="290" t="s">
        <v>396</v>
      </c>
      <c r="L2" s="291"/>
      <c r="M2" s="292"/>
      <c r="N2" s="296"/>
      <c r="O2" s="315"/>
      <c r="P2" s="315"/>
      <c r="Q2" s="313"/>
    </row>
    <row r="3" spans="2:17" ht="15.75" thickBot="1" x14ac:dyDescent="0.3">
      <c r="B3" s="299"/>
      <c r="C3" s="301"/>
      <c r="D3" s="306"/>
      <c r="E3" s="307"/>
      <c r="F3" s="307"/>
      <c r="G3" s="308"/>
      <c r="H3" s="293" t="s">
        <v>395</v>
      </c>
      <c r="I3" s="294"/>
      <c r="J3" s="295"/>
      <c r="K3" s="293" t="s">
        <v>395</v>
      </c>
      <c r="L3" s="294"/>
      <c r="M3" s="295"/>
      <c r="N3" s="297"/>
      <c r="O3" s="316"/>
      <c r="P3" s="316"/>
      <c r="Q3" s="314"/>
    </row>
    <row r="4" spans="2:17" x14ac:dyDescent="0.25">
      <c r="B4" s="309"/>
      <c r="C4" s="301"/>
      <c r="D4" s="311" t="s">
        <v>139</v>
      </c>
      <c r="E4" s="296" t="s">
        <v>141</v>
      </c>
      <c r="F4" s="208" t="s">
        <v>397</v>
      </c>
      <c r="G4" s="208" t="s">
        <v>399</v>
      </c>
      <c r="H4" s="296">
        <v>1</v>
      </c>
      <c r="I4" s="296">
        <v>2</v>
      </c>
      <c r="J4" s="296">
        <v>3</v>
      </c>
      <c r="K4" s="296">
        <v>4</v>
      </c>
      <c r="L4" s="296">
        <v>5</v>
      </c>
      <c r="M4" s="296">
        <v>6</v>
      </c>
      <c r="N4" s="296" t="s">
        <v>400</v>
      </c>
      <c r="O4" s="296" t="s">
        <v>401</v>
      </c>
      <c r="P4" s="209" t="s">
        <v>402</v>
      </c>
      <c r="Q4" s="313" t="s">
        <v>404</v>
      </c>
    </row>
    <row r="5" spans="2:17" ht="15.75" thickBot="1" x14ac:dyDescent="0.3">
      <c r="B5" s="310"/>
      <c r="C5" s="302"/>
      <c r="D5" s="312"/>
      <c r="E5" s="297"/>
      <c r="F5" s="210" t="s">
        <v>398</v>
      </c>
      <c r="G5" s="210" t="s">
        <v>140</v>
      </c>
      <c r="H5" s="297"/>
      <c r="I5" s="297"/>
      <c r="J5" s="297"/>
      <c r="K5" s="297"/>
      <c r="L5" s="297"/>
      <c r="M5" s="297"/>
      <c r="N5" s="297"/>
      <c r="O5" s="297"/>
      <c r="P5" s="211" t="s">
        <v>403</v>
      </c>
      <c r="Q5" s="314"/>
    </row>
    <row r="6" spans="2:17" x14ac:dyDescent="0.25">
      <c r="B6" s="212"/>
      <c r="C6" s="213" t="s">
        <v>405</v>
      </c>
      <c r="D6" s="209"/>
      <c r="E6" s="214"/>
      <c r="F6" s="214"/>
      <c r="G6" s="214"/>
      <c r="H6" s="214"/>
      <c r="I6" s="214"/>
      <c r="J6" s="214"/>
      <c r="K6" s="214"/>
      <c r="L6" s="214"/>
      <c r="M6" s="214"/>
      <c r="N6" s="214"/>
      <c r="O6" s="214"/>
      <c r="P6" s="209"/>
      <c r="Q6" s="215"/>
    </row>
    <row r="7" spans="2:17" x14ac:dyDescent="0.25">
      <c r="B7" s="212"/>
      <c r="C7" s="216" t="s">
        <v>504</v>
      </c>
      <c r="D7" s="209"/>
      <c r="E7" s="214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09"/>
      <c r="Q7" s="215"/>
    </row>
    <row r="8" spans="2:17" x14ac:dyDescent="0.25">
      <c r="B8" s="217" t="s">
        <v>9</v>
      </c>
      <c r="C8" s="218" t="s">
        <v>406</v>
      </c>
      <c r="D8" s="219">
        <v>1750000</v>
      </c>
      <c r="E8" s="220">
        <v>0</v>
      </c>
      <c r="F8" s="220">
        <v>0</v>
      </c>
      <c r="G8" s="221">
        <v>261513</v>
      </c>
      <c r="H8" s="220">
        <v>0</v>
      </c>
      <c r="I8" s="221">
        <v>-7068</v>
      </c>
      <c r="J8" s="220">
        <v>0</v>
      </c>
      <c r="K8" s="220">
        <v>0</v>
      </c>
      <c r="L8" s="221">
        <v>-9343</v>
      </c>
      <c r="M8" s="220">
        <v>0</v>
      </c>
      <c r="N8" s="221">
        <v>1098041</v>
      </c>
      <c r="O8" s="221">
        <v>641130</v>
      </c>
      <c r="P8" s="222">
        <v>0</v>
      </c>
      <c r="Q8" s="223">
        <v>3734273</v>
      </c>
    </row>
    <row r="9" spans="2:17" x14ac:dyDescent="0.25">
      <c r="B9" s="217" t="s">
        <v>26</v>
      </c>
      <c r="C9" s="218" t="s">
        <v>407</v>
      </c>
      <c r="D9" s="222">
        <v>0</v>
      </c>
      <c r="E9" s="220">
        <v>0</v>
      </c>
      <c r="F9" s="220">
        <v>0</v>
      </c>
      <c r="G9" s="220">
        <v>0</v>
      </c>
      <c r="H9" s="220">
        <v>0</v>
      </c>
      <c r="I9" s="220">
        <v>0</v>
      </c>
      <c r="J9" s="220">
        <v>0</v>
      </c>
      <c r="K9" s="220">
        <v>0</v>
      </c>
      <c r="L9" s="220">
        <v>0</v>
      </c>
      <c r="M9" s="220">
        <v>0</v>
      </c>
      <c r="N9" s="220">
        <v>0</v>
      </c>
      <c r="O9" s="220">
        <v>0</v>
      </c>
      <c r="P9" s="222">
        <v>0</v>
      </c>
      <c r="Q9" s="224">
        <v>0</v>
      </c>
    </row>
    <row r="10" spans="2:17" x14ac:dyDescent="0.25">
      <c r="B10" s="225" t="s">
        <v>408</v>
      </c>
      <c r="C10" s="226" t="s">
        <v>409</v>
      </c>
      <c r="D10" s="222">
        <v>0</v>
      </c>
      <c r="E10" s="220">
        <v>0</v>
      </c>
      <c r="F10" s="220">
        <v>0</v>
      </c>
      <c r="G10" s="220">
        <v>0</v>
      </c>
      <c r="H10" s="220">
        <v>0</v>
      </c>
      <c r="I10" s="220">
        <v>0</v>
      </c>
      <c r="J10" s="220">
        <v>0</v>
      </c>
      <c r="K10" s="220">
        <v>0</v>
      </c>
      <c r="L10" s="220">
        <v>0</v>
      </c>
      <c r="M10" s="220">
        <v>0</v>
      </c>
      <c r="N10" s="220">
        <v>0</v>
      </c>
      <c r="O10" s="227">
        <v>0</v>
      </c>
      <c r="P10" s="222">
        <v>0</v>
      </c>
      <c r="Q10" s="224">
        <v>0</v>
      </c>
    </row>
    <row r="11" spans="2:17" x14ac:dyDescent="0.25">
      <c r="B11" s="228" t="s">
        <v>92</v>
      </c>
      <c r="C11" s="226" t="s">
        <v>410</v>
      </c>
      <c r="D11" s="222">
        <v>0</v>
      </c>
      <c r="E11" s="220">
        <v>0</v>
      </c>
      <c r="F11" s="220">
        <v>0</v>
      </c>
      <c r="G11" s="220">
        <v>0</v>
      </c>
      <c r="H11" s="220">
        <v>0</v>
      </c>
      <c r="I11" s="220">
        <v>0</v>
      </c>
      <c r="J11" s="220">
        <v>0</v>
      </c>
      <c r="K11" s="220">
        <v>0</v>
      </c>
      <c r="L11" s="220">
        <v>0</v>
      </c>
      <c r="M11" s="220">
        <v>0</v>
      </c>
      <c r="N11" s="220">
        <v>0</v>
      </c>
      <c r="O11" s="227">
        <v>0</v>
      </c>
      <c r="P11" s="222">
        <v>0</v>
      </c>
      <c r="Q11" s="229">
        <v>0</v>
      </c>
    </row>
    <row r="12" spans="2:17" x14ac:dyDescent="0.25">
      <c r="B12" s="217" t="s">
        <v>32</v>
      </c>
      <c r="C12" s="218" t="s">
        <v>411</v>
      </c>
      <c r="D12" s="219">
        <v>1750000</v>
      </c>
      <c r="E12" s="220">
        <v>0</v>
      </c>
      <c r="F12" s="220">
        <v>0</v>
      </c>
      <c r="G12" s="221">
        <v>261513</v>
      </c>
      <c r="H12" s="220">
        <v>0</v>
      </c>
      <c r="I12" s="221">
        <v>-7068</v>
      </c>
      <c r="J12" s="220">
        <v>0</v>
      </c>
      <c r="K12" s="220">
        <v>0</v>
      </c>
      <c r="L12" s="221">
        <v>-9343</v>
      </c>
      <c r="M12" s="220">
        <v>0</v>
      </c>
      <c r="N12" s="221">
        <v>1098041</v>
      </c>
      <c r="O12" s="221">
        <v>641130</v>
      </c>
      <c r="P12" s="222">
        <v>0</v>
      </c>
      <c r="Q12" s="223">
        <v>3734273</v>
      </c>
    </row>
    <row r="13" spans="2:17" x14ac:dyDescent="0.25">
      <c r="B13" s="217" t="s">
        <v>36</v>
      </c>
      <c r="C13" s="218" t="s">
        <v>412</v>
      </c>
      <c r="D13" s="222">
        <v>0</v>
      </c>
      <c r="E13" s="220">
        <v>0</v>
      </c>
      <c r="F13" s="220">
        <v>0</v>
      </c>
      <c r="G13" s="220">
        <v>0</v>
      </c>
      <c r="H13" s="220">
        <v>0</v>
      </c>
      <c r="I13" s="220">
        <v>0</v>
      </c>
      <c r="J13" s="220">
        <v>0</v>
      </c>
      <c r="K13" s="220">
        <v>0</v>
      </c>
      <c r="L13" s="221">
        <v>-11783</v>
      </c>
      <c r="M13" s="220">
        <v>0</v>
      </c>
      <c r="N13" s="220">
        <v>0</v>
      </c>
      <c r="O13" s="220">
        <v>0</v>
      </c>
      <c r="P13" s="219">
        <v>124752</v>
      </c>
      <c r="Q13" s="223">
        <v>112969</v>
      </c>
    </row>
    <row r="14" spans="2:17" x14ac:dyDescent="0.25">
      <c r="B14" s="217" t="s">
        <v>47</v>
      </c>
      <c r="C14" s="218" t="s">
        <v>413</v>
      </c>
      <c r="D14" s="222">
        <v>0</v>
      </c>
      <c r="E14" s="220">
        <v>0</v>
      </c>
      <c r="F14" s="220">
        <v>0</v>
      </c>
      <c r="G14" s="220">
        <v>0</v>
      </c>
      <c r="H14" s="220">
        <v>0</v>
      </c>
      <c r="I14" s="220">
        <v>0</v>
      </c>
      <c r="J14" s="220">
        <v>0</v>
      </c>
      <c r="K14" s="220">
        <v>0</v>
      </c>
      <c r="L14" s="220">
        <v>0</v>
      </c>
      <c r="M14" s="220">
        <v>0</v>
      </c>
      <c r="N14" s="220">
        <v>0</v>
      </c>
      <c r="O14" s="220">
        <v>0</v>
      </c>
      <c r="P14" s="222">
        <v>0</v>
      </c>
      <c r="Q14" s="224">
        <v>0</v>
      </c>
    </row>
    <row r="15" spans="2:17" x14ac:dyDescent="0.25">
      <c r="B15" s="217" t="s">
        <v>49</v>
      </c>
      <c r="C15" s="218" t="s">
        <v>414</v>
      </c>
      <c r="D15" s="222">
        <v>0</v>
      </c>
      <c r="E15" s="220">
        <v>0</v>
      </c>
      <c r="F15" s="220">
        <v>0</v>
      </c>
      <c r="G15" s="220">
        <v>0</v>
      </c>
      <c r="H15" s="220">
        <v>0</v>
      </c>
      <c r="I15" s="220">
        <v>0</v>
      </c>
      <c r="J15" s="220">
        <v>0</v>
      </c>
      <c r="K15" s="220">
        <v>0</v>
      </c>
      <c r="L15" s="220">
        <v>0</v>
      </c>
      <c r="M15" s="220">
        <v>0</v>
      </c>
      <c r="N15" s="220">
        <v>0</v>
      </c>
      <c r="O15" s="220">
        <v>0</v>
      </c>
      <c r="P15" s="222">
        <v>0</v>
      </c>
      <c r="Q15" s="224">
        <v>0</v>
      </c>
    </row>
    <row r="16" spans="2:17" x14ac:dyDescent="0.25">
      <c r="B16" s="217" t="s">
        <v>415</v>
      </c>
      <c r="C16" s="218" t="s">
        <v>416</v>
      </c>
      <c r="D16" s="222">
        <v>0</v>
      </c>
      <c r="E16" s="220">
        <v>0</v>
      </c>
      <c r="F16" s="220">
        <v>0</v>
      </c>
      <c r="G16" s="220">
        <v>0</v>
      </c>
      <c r="H16" s="220">
        <v>0</v>
      </c>
      <c r="I16" s="220">
        <v>0</v>
      </c>
      <c r="J16" s="220">
        <v>0</v>
      </c>
      <c r="K16" s="220">
        <v>0</v>
      </c>
      <c r="L16" s="220">
        <v>0</v>
      </c>
      <c r="M16" s="220">
        <v>0</v>
      </c>
      <c r="N16" s="220">
        <v>0</v>
      </c>
      <c r="O16" s="220">
        <v>0</v>
      </c>
      <c r="P16" s="222">
        <v>0</v>
      </c>
      <c r="Q16" s="224">
        <v>0</v>
      </c>
    </row>
    <row r="17" spans="2:17" x14ac:dyDescent="0.25">
      <c r="B17" s="217" t="s">
        <v>55</v>
      </c>
      <c r="C17" s="218" t="s">
        <v>417</v>
      </c>
      <c r="D17" s="222">
        <v>0</v>
      </c>
      <c r="E17" s="220">
        <v>0</v>
      </c>
      <c r="F17" s="220">
        <v>0</v>
      </c>
      <c r="G17" s="220">
        <v>0</v>
      </c>
      <c r="H17" s="220">
        <v>0</v>
      </c>
      <c r="I17" s="220">
        <v>0</v>
      </c>
      <c r="J17" s="220">
        <v>0</v>
      </c>
      <c r="K17" s="220">
        <v>0</v>
      </c>
      <c r="L17" s="220">
        <v>0</v>
      </c>
      <c r="M17" s="220">
        <v>0</v>
      </c>
      <c r="N17" s="220">
        <v>0</v>
      </c>
      <c r="O17" s="220">
        <v>0</v>
      </c>
      <c r="P17" s="222">
        <v>0</v>
      </c>
      <c r="Q17" s="224">
        <v>0</v>
      </c>
    </row>
    <row r="18" spans="2:17" x14ac:dyDescent="0.25">
      <c r="B18" s="217" t="s">
        <v>57</v>
      </c>
      <c r="C18" s="218" t="s">
        <v>418</v>
      </c>
      <c r="D18" s="222">
        <v>0</v>
      </c>
      <c r="E18" s="220">
        <v>0</v>
      </c>
      <c r="F18" s="220">
        <v>0</v>
      </c>
      <c r="G18" s="220">
        <v>0</v>
      </c>
      <c r="H18" s="220">
        <v>0</v>
      </c>
      <c r="I18" s="220">
        <v>0</v>
      </c>
      <c r="J18" s="220">
        <v>0</v>
      </c>
      <c r="K18" s="220">
        <v>0</v>
      </c>
      <c r="L18" s="220">
        <v>0</v>
      </c>
      <c r="M18" s="220">
        <v>0</v>
      </c>
      <c r="N18" s="220">
        <v>0</v>
      </c>
      <c r="O18" s="220">
        <v>0</v>
      </c>
      <c r="P18" s="222">
        <v>0</v>
      </c>
      <c r="Q18" s="224">
        <v>0</v>
      </c>
    </row>
    <row r="19" spans="2:17" x14ac:dyDescent="0.25">
      <c r="B19" s="217" t="s">
        <v>59</v>
      </c>
      <c r="C19" s="218" t="s">
        <v>419</v>
      </c>
      <c r="D19" s="222">
        <v>0</v>
      </c>
      <c r="E19" s="220">
        <v>0</v>
      </c>
      <c r="F19" s="220">
        <v>0</v>
      </c>
      <c r="G19" s="227">
        <v>0</v>
      </c>
      <c r="H19" s="220">
        <v>0</v>
      </c>
      <c r="I19" s="227">
        <v>0</v>
      </c>
      <c r="J19" s="227">
        <v>0</v>
      </c>
      <c r="K19" s="227">
        <v>0</v>
      </c>
      <c r="L19" s="227">
        <v>0</v>
      </c>
      <c r="M19" s="227">
        <v>0</v>
      </c>
      <c r="N19" s="227">
        <v>0</v>
      </c>
      <c r="O19" s="227">
        <v>0</v>
      </c>
      <c r="P19" s="230">
        <v>0</v>
      </c>
      <c r="Q19" s="224">
        <v>0</v>
      </c>
    </row>
    <row r="20" spans="2:17" x14ac:dyDescent="0.25">
      <c r="B20" s="217" t="s">
        <v>129</v>
      </c>
      <c r="C20" s="218" t="s">
        <v>420</v>
      </c>
      <c r="D20" s="222">
        <v>0</v>
      </c>
      <c r="E20" s="220">
        <v>0</v>
      </c>
      <c r="F20" s="220">
        <v>0</v>
      </c>
      <c r="G20" s="220">
        <v>0</v>
      </c>
      <c r="H20" s="220">
        <v>0</v>
      </c>
      <c r="I20" s="220">
        <v>0</v>
      </c>
      <c r="J20" s="220">
        <v>0</v>
      </c>
      <c r="K20" s="220">
        <v>0</v>
      </c>
      <c r="L20" s="220">
        <v>0</v>
      </c>
      <c r="M20" s="220">
        <v>0</v>
      </c>
      <c r="N20" s="221">
        <v>641130</v>
      </c>
      <c r="O20" s="221">
        <v>-641130</v>
      </c>
      <c r="P20" s="222">
        <v>0</v>
      </c>
      <c r="Q20" s="224">
        <v>0</v>
      </c>
    </row>
    <row r="21" spans="2:17" x14ac:dyDescent="0.25">
      <c r="B21" s="228" t="s">
        <v>159</v>
      </c>
      <c r="C21" s="226" t="s">
        <v>421</v>
      </c>
      <c r="D21" s="222">
        <v>0</v>
      </c>
      <c r="E21" s="220">
        <v>0</v>
      </c>
      <c r="F21" s="220">
        <v>0</v>
      </c>
      <c r="G21" s="220">
        <v>0</v>
      </c>
      <c r="H21" s="220">
        <v>0</v>
      </c>
      <c r="I21" s="220">
        <v>0</v>
      </c>
      <c r="J21" s="220">
        <v>0</v>
      </c>
      <c r="K21" s="220">
        <v>0</v>
      </c>
      <c r="L21" s="220">
        <v>0</v>
      </c>
      <c r="M21" s="220">
        <v>0</v>
      </c>
      <c r="N21" s="220">
        <v>0</v>
      </c>
      <c r="O21" s="220">
        <v>0</v>
      </c>
      <c r="P21" s="222">
        <v>0</v>
      </c>
      <c r="Q21" s="224">
        <v>0</v>
      </c>
    </row>
    <row r="22" spans="2:17" x14ac:dyDescent="0.25">
      <c r="B22" s="228" t="s">
        <v>160</v>
      </c>
      <c r="C22" s="226" t="s">
        <v>422</v>
      </c>
      <c r="D22" s="222">
        <v>0</v>
      </c>
      <c r="E22" s="220">
        <v>0</v>
      </c>
      <c r="F22" s="220">
        <v>0</v>
      </c>
      <c r="G22" s="220">
        <v>0</v>
      </c>
      <c r="H22" s="227">
        <v>0</v>
      </c>
      <c r="I22" s="227">
        <v>0</v>
      </c>
      <c r="J22" s="227">
        <v>0</v>
      </c>
      <c r="K22" s="227">
        <v>0</v>
      </c>
      <c r="L22" s="227">
        <v>0</v>
      </c>
      <c r="M22" s="227">
        <v>0</v>
      </c>
      <c r="N22" s="245">
        <v>638562</v>
      </c>
      <c r="O22" s="245">
        <v>-638562</v>
      </c>
      <c r="P22" s="230">
        <v>0</v>
      </c>
      <c r="Q22" s="224">
        <v>0</v>
      </c>
    </row>
    <row r="23" spans="2:17" x14ac:dyDescent="0.25">
      <c r="B23" s="228" t="s">
        <v>429</v>
      </c>
      <c r="C23" s="226" t="s">
        <v>52</v>
      </c>
      <c r="D23" s="222">
        <v>0</v>
      </c>
      <c r="E23" s="220">
        <v>0</v>
      </c>
      <c r="F23" s="220">
        <v>0</v>
      </c>
      <c r="G23" s="220">
        <v>0</v>
      </c>
      <c r="H23" s="227">
        <v>0</v>
      </c>
      <c r="I23" s="227">
        <v>0</v>
      </c>
      <c r="J23" s="227">
        <v>0</v>
      </c>
      <c r="K23" s="227">
        <v>0</v>
      </c>
      <c r="L23" s="227">
        <v>0</v>
      </c>
      <c r="M23" s="227">
        <v>0</v>
      </c>
      <c r="N23" s="245">
        <v>2568</v>
      </c>
      <c r="O23" s="245">
        <v>-2568</v>
      </c>
      <c r="P23" s="230">
        <v>0</v>
      </c>
      <c r="Q23" s="224">
        <v>0</v>
      </c>
    </row>
    <row r="24" spans="2:17" ht="15.75" thickBot="1" x14ac:dyDescent="0.3">
      <c r="B24" s="231"/>
      <c r="C24" s="232" t="s">
        <v>423</v>
      </c>
      <c r="D24" s="233">
        <v>1750000</v>
      </c>
      <c r="E24" s="234">
        <v>0</v>
      </c>
      <c r="F24" s="234">
        <v>0</v>
      </c>
      <c r="G24" s="235">
        <v>261513</v>
      </c>
      <c r="H24" s="234">
        <v>0</v>
      </c>
      <c r="I24" s="235">
        <v>-7068</v>
      </c>
      <c r="J24" s="234">
        <v>0</v>
      </c>
      <c r="K24" s="234">
        <v>0</v>
      </c>
      <c r="L24" s="235">
        <v>-21126</v>
      </c>
      <c r="M24" s="234">
        <v>0</v>
      </c>
      <c r="N24" s="235">
        <v>1739171</v>
      </c>
      <c r="O24" s="235">
        <v>0</v>
      </c>
      <c r="P24" s="233">
        <v>124752</v>
      </c>
      <c r="Q24" s="236">
        <v>3847242</v>
      </c>
    </row>
    <row r="25" spans="2:17" x14ac:dyDescent="0.25">
      <c r="B25" s="217"/>
      <c r="C25" s="237" t="s">
        <v>424</v>
      </c>
      <c r="D25" s="222"/>
      <c r="E25" s="220"/>
      <c r="F25" s="220"/>
      <c r="G25" s="220"/>
      <c r="H25" s="220"/>
      <c r="I25" s="220"/>
      <c r="J25" s="220"/>
      <c r="K25" s="220"/>
      <c r="L25" s="220"/>
      <c r="M25" s="220"/>
      <c r="N25" s="220"/>
      <c r="O25" s="220"/>
      <c r="P25" s="222"/>
      <c r="Q25" s="224"/>
    </row>
    <row r="26" spans="2:17" x14ac:dyDescent="0.25">
      <c r="B26" s="217"/>
      <c r="C26" s="238" t="str">
        <f>+AKTİF!E4</f>
        <v>(31/03/2022)</v>
      </c>
      <c r="D26" s="222"/>
      <c r="E26" s="220"/>
      <c r="F26" s="220"/>
      <c r="G26" s="220"/>
      <c r="H26" s="220"/>
      <c r="I26" s="220"/>
      <c r="J26" s="220"/>
      <c r="K26" s="220"/>
      <c r="L26" s="220"/>
      <c r="M26" s="220"/>
      <c r="N26" s="220"/>
      <c r="O26" s="220"/>
      <c r="P26" s="222"/>
      <c r="Q26" s="224"/>
    </row>
    <row r="27" spans="2:17" x14ac:dyDescent="0.25">
      <c r="B27" s="217" t="s">
        <v>9</v>
      </c>
      <c r="C27" s="224" t="s">
        <v>406</v>
      </c>
      <c r="D27" s="219">
        <v>1750000</v>
      </c>
      <c r="E27" s="220">
        <v>0</v>
      </c>
      <c r="F27" s="220">
        <v>0</v>
      </c>
      <c r="G27" s="221">
        <v>261513</v>
      </c>
      <c r="H27" s="220">
        <v>0</v>
      </c>
      <c r="I27" s="221">
        <v>-6895</v>
      </c>
      <c r="J27" s="220">
        <v>0</v>
      </c>
      <c r="K27" s="220">
        <v>0</v>
      </c>
      <c r="L27" s="221">
        <v>19257</v>
      </c>
      <c r="M27" s="220">
        <v>0</v>
      </c>
      <c r="N27" s="221">
        <v>1739171</v>
      </c>
      <c r="O27" s="221">
        <v>558689</v>
      </c>
      <c r="P27" s="222">
        <v>0</v>
      </c>
      <c r="Q27" s="223">
        <v>4321735</v>
      </c>
    </row>
    <row r="28" spans="2:17" x14ac:dyDescent="0.25">
      <c r="B28" s="217" t="s">
        <v>26</v>
      </c>
      <c r="C28" s="218" t="s">
        <v>407</v>
      </c>
      <c r="D28" s="222">
        <v>0</v>
      </c>
      <c r="E28" s="220">
        <v>0</v>
      </c>
      <c r="F28" s="220">
        <v>0</v>
      </c>
      <c r="G28" s="220">
        <v>0</v>
      </c>
      <c r="H28" s="220">
        <v>0</v>
      </c>
      <c r="I28" s="220">
        <v>0</v>
      </c>
      <c r="J28" s="220">
        <v>0</v>
      </c>
      <c r="K28" s="220">
        <v>0</v>
      </c>
      <c r="L28" s="220">
        <v>0</v>
      </c>
      <c r="M28" s="220">
        <v>0</v>
      </c>
      <c r="N28" s="220">
        <v>0</v>
      </c>
      <c r="O28" s="220">
        <v>0</v>
      </c>
      <c r="P28" s="222">
        <v>0</v>
      </c>
      <c r="Q28" s="224">
        <v>0</v>
      </c>
    </row>
    <row r="29" spans="2:17" x14ac:dyDescent="0.25">
      <c r="B29" s="239" t="s">
        <v>91</v>
      </c>
      <c r="C29" s="226" t="s">
        <v>409</v>
      </c>
      <c r="D29" s="222">
        <v>0</v>
      </c>
      <c r="E29" s="220">
        <v>0</v>
      </c>
      <c r="F29" s="220">
        <v>0</v>
      </c>
      <c r="G29" s="220">
        <v>0</v>
      </c>
      <c r="H29" s="220">
        <v>0</v>
      </c>
      <c r="I29" s="220">
        <v>0</v>
      </c>
      <c r="J29" s="220">
        <v>0</v>
      </c>
      <c r="K29" s="220">
        <v>0</v>
      </c>
      <c r="L29" s="220">
        <v>0</v>
      </c>
      <c r="M29" s="220">
        <v>0</v>
      </c>
      <c r="N29" s="220">
        <v>0</v>
      </c>
      <c r="O29" s="227">
        <v>0</v>
      </c>
      <c r="P29" s="222">
        <v>0</v>
      </c>
      <c r="Q29" s="229">
        <v>0</v>
      </c>
    </row>
    <row r="30" spans="2:17" x14ac:dyDescent="0.25">
      <c r="B30" s="240" t="s">
        <v>92</v>
      </c>
      <c r="C30" s="226" t="s">
        <v>410</v>
      </c>
      <c r="D30" s="222">
        <v>0</v>
      </c>
      <c r="E30" s="220">
        <v>0</v>
      </c>
      <c r="F30" s="220">
        <v>0</v>
      </c>
      <c r="G30" s="220">
        <v>0</v>
      </c>
      <c r="H30" s="220">
        <v>0</v>
      </c>
      <c r="I30" s="220">
        <v>0</v>
      </c>
      <c r="J30" s="220">
        <v>0</v>
      </c>
      <c r="K30" s="220">
        <v>0</v>
      </c>
      <c r="L30" s="220">
        <v>0</v>
      </c>
      <c r="M30" s="220">
        <v>0</v>
      </c>
      <c r="N30" s="220">
        <v>0</v>
      </c>
      <c r="O30" s="227">
        <v>0</v>
      </c>
      <c r="P30" s="222">
        <v>0</v>
      </c>
      <c r="Q30" s="229">
        <v>0</v>
      </c>
    </row>
    <row r="31" spans="2:17" x14ac:dyDescent="0.25">
      <c r="B31" s="217" t="s">
        <v>32</v>
      </c>
      <c r="C31" s="218" t="s">
        <v>411</v>
      </c>
      <c r="D31" s="219">
        <v>1750000</v>
      </c>
      <c r="E31" s="220">
        <v>0</v>
      </c>
      <c r="F31" s="220">
        <v>0</v>
      </c>
      <c r="G31" s="221">
        <v>261513</v>
      </c>
      <c r="H31" s="220">
        <v>0</v>
      </c>
      <c r="I31" s="221">
        <v>-6895</v>
      </c>
      <c r="J31" s="220">
        <v>0</v>
      </c>
      <c r="K31" s="220">
        <v>0</v>
      </c>
      <c r="L31" s="221">
        <v>19257</v>
      </c>
      <c r="M31" s="220">
        <v>0</v>
      </c>
      <c r="N31" s="221">
        <v>1739171</v>
      </c>
      <c r="O31" s="221">
        <v>558689</v>
      </c>
      <c r="P31" s="222">
        <v>0</v>
      </c>
      <c r="Q31" s="223">
        <v>4321735</v>
      </c>
    </row>
    <row r="32" spans="2:17" x14ac:dyDescent="0.25">
      <c r="B32" s="217" t="s">
        <v>36</v>
      </c>
      <c r="C32" s="218" t="s">
        <v>412</v>
      </c>
      <c r="D32" s="222">
        <v>0</v>
      </c>
      <c r="E32" s="220">
        <v>0</v>
      </c>
      <c r="F32" s="220">
        <v>0</v>
      </c>
      <c r="G32" s="220">
        <v>0</v>
      </c>
      <c r="H32" s="220">
        <v>0</v>
      </c>
      <c r="I32" s="220">
        <v>0</v>
      </c>
      <c r="J32" s="220">
        <v>0</v>
      </c>
      <c r="K32" s="220">
        <v>0</v>
      </c>
      <c r="L32" s="221">
        <v>187762</v>
      </c>
      <c r="M32" s="220">
        <v>0</v>
      </c>
      <c r="N32" s="220">
        <v>0</v>
      </c>
      <c r="O32" s="220">
        <v>0</v>
      </c>
      <c r="P32" s="219">
        <v>1194431</v>
      </c>
      <c r="Q32" s="223">
        <v>1382193</v>
      </c>
    </row>
    <row r="33" spans="2:17" x14ac:dyDescent="0.25">
      <c r="B33" s="217" t="s">
        <v>47</v>
      </c>
      <c r="C33" s="218" t="s">
        <v>425</v>
      </c>
      <c r="D33" s="222">
        <v>0</v>
      </c>
      <c r="E33" s="220">
        <v>0</v>
      </c>
      <c r="F33" s="220">
        <v>0</v>
      </c>
      <c r="G33" s="220">
        <v>0</v>
      </c>
      <c r="H33" s="220">
        <v>0</v>
      </c>
      <c r="I33" s="220">
        <v>0</v>
      </c>
      <c r="J33" s="220">
        <v>0</v>
      </c>
      <c r="K33" s="220">
        <v>0</v>
      </c>
      <c r="L33" s="220">
        <v>0</v>
      </c>
      <c r="M33" s="220">
        <v>0</v>
      </c>
      <c r="N33" s="220">
        <v>0</v>
      </c>
      <c r="O33" s="220">
        <v>0</v>
      </c>
      <c r="P33" s="222">
        <v>0</v>
      </c>
      <c r="Q33" s="224">
        <v>0</v>
      </c>
    </row>
    <row r="34" spans="2:17" x14ac:dyDescent="0.25">
      <c r="B34" s="217" t="s">
        <v>49</v>
      </c>
      <c r="C34" s="218" t="s">
        <v>426</v>
      </c>
      <c r="D34" s="222">
        <v>0</v>
      </c>
      <c r="E34" s="220">
        <v>0</v>
      </c>
      <c r="F34" s="220">
        <v>0</v>
      </c>
      <c r="G34" s="220">
        <v>0</v>
      </c>
      <c r="H34" s="220">
        <v>0</v>
      </c>
      <c r="I34" s="220">
        <v>0</v>
      </c>
      <c r="J34" s="220">
        <v>0</v>
      </c>
      <c r="K34" s="220">
        <v>0</v>
      </c>
      <c r="L34" s="220">
        <v>0</v>
      </c>
      <c r="M34" s="220">
        <v>0</v>
      </c>
      <c r="N34" s="220">
        <v>0</v>
      </c>
      <c r="O34" s="220">
        <v>0</v>
      </c>
      <c r="P34" s="222">
        <v>0</v>
      </c>
      <c r="Q34" s="224">
        <v>0</v>
      </c>
    </row>
    <row r="35" spans="2:17" x14ac:dyDescent="0.25">
      <c r="B35" s="217" t="s">
        <v>53</v>
      </c>
      <c r="C35" s="218" t="s">
        <v>427</v>
      </c>
      <c r="D35" s="222">
        <v>0</v>
      </c>
      <c r="E35" s="220">
        <v>0</v>
      </c>
      <c r="F35" s="220">
        <v>0</v>
      </c>
      <c r="G35" s="220">
        <v>0</v>
      </c>
      <c r="H35" s="220">
        <v>0</v>
      </c>
      <c r="I35" s="220">
        <v>0</v>
      </c>
      <c r="J35" s="220">
        <v>0</v>
      </c>
      <c r="K35" s="220">
        <v>0</v>
      </c>
      <c r="L35" s="220">
        <v>0</v>
      </c>
      <c r="M35" s="220">
        <v>0</v>
      </c>
      <c r="N35" s="220">
        <v>0</v>
      </c>
      <c r="O35" s="220">
        <v>0</v>
      </c>
      <c r="P35" s="222">
        <v>0</v>
      </c>
      <c r="Q35" s="224">
        <v>0</v>
      </c>
    </row>
    <row r="36" spans="2:17" x14ac:dyDescent="0.25">
      <c r="B36" s="217" t="s">
        <v>55</v>
      </c>
      <c r="C36" s="218" t="s">
        <v>417</v>
      </c>
      <c r="D36" s="222">
        <v>0</v>
      </c>
      <c r="E36" s="220">
        <v>0</v>
      </c>
      <c r="F36" s="220">
        <v>0</v>
      </c>
      <c r="G36" s="220">
        <v>0</v>
      </c>
      <c r="H36" s="220">
        <v>0</v>
      </c>
      <c r="I36" s="220">
        <v>0</v>
      </c>
      <c r="J36" s="220">
        <v>0</v>
      </c>
      <c r="K36" s="220">
        <v>0</v>
      </c>
      <c r="L36" s="220">
        <v>0</v>
      </c>
      <c r="M36" s="220">
        <v>0</v>
      </c>
      <c r="N36" s="220">
        <v>0</v>
      </c>
      <c r="O36" s="220">
        <v>0</v>
      </c>
      <c r="P36" s="222">
        <v>0</v>
      </c>
      <c r="Q36" s="224">
        <v>0</v>
      </c>
    </row>
    <row r="37" spans="2:17" x14ac:dyDescent="0.25">
      <c r="B37" s="217" t="s">
        <v>57</v>
      </c>
      <c r="C37" s="218" t="s">
        <v>428</v>
      </c>
      <c r="D37" s="222">
        <v>0</v>
      </c>
      <c r="E37" s="220">
        <v>0</v>
      </c>
      <c r="F37" s="220">
        <v>0</v>
      </c>
      <c r="G37" s="220">
        <v>0</v>
      </c>
      <c r="H37" s="220">
        <v>0</v>
      </c>
      <c r="I37" s="220">
        <v>0</v>
      </c>
      <c r="J37" s="220">
        <v>0</v>
      </c>
      <c r="K37" s="220">
        <v>0</v>
      </c>
      <c r="L37" s="220">
        <v>0</v>
      </c>
      <c r="M37" s="220">
        <v>0</v>
      </c>
      <c r="N37" s="220">
        <v>0</v>
      </c>
      <c r="O37" s="220">
        <v>0</v>
      </c>
      <c r="P37" s="222">
        <v>0</v>
      </c>
      <c r="Q37" s="224">
        <v>0</v>
      </c>
    </row>
    <row r="38" spans="2:17" x14ac:dyDescent="0.25">
      <c r="B38" s="217" t="s">
        <v>59</v>
      </c>
      <c r="C38" s="218" t="s">
        <v>419</v>
      </c>
      <c r="D38" s="222">
        <v>0</v>
      </c>
      <c r="E38" s="220">
        <v>0</v>
      </c>
      <c r="F38" s="220">
        <v>0</v>
      </c>
      <c r="G38" s="220">
        <v>0</v>
      </c>
      <c r="H38" s="220">
        <v>0</v>
      </c>
      <c r="I38" s="227">
        <v>0</v>
      </c>
      <c r="J38" s="227">
        <v>0</v>
      </c>
      <c r="K38" s="227">
        <v>0</v>
      </c>
      <c r="L38" s="227">
        <v>0</v>
      </c>
      <c r="M38" s="227">
        <v>0</v>
      </c>
      <c r="N38" s="227">
        <v>0</v>
      </c>
      <c r="O38" s="227">
        <v>0</v>
      </c>
      <c r="P38" s="230">
        <v>0</v>
      </c>
      <c r="Q38" s="224">
        <v>0</v>
      </c>
    </row>
    <row r="39" spans="2:17" x14ac:dyDescent="0.25">
      <c r="B39" s="217" t="s">
        <v>129</v>
      </c>
      <c r="C39" s="218" t="s">
        <v>420</v>
      </c>
      <c r="D39" s="222">
        <v>0</v>
      </c>
      <c r="E39" s="220">
        <v>0</v>
      </c>
      <c r="F39" s="220">
        <v>0</v>
      </c>
      <c r="G39" s="220">
        <v>0</v>
      </c>
      <c r="H39" s="220">
        <v>0</v>
      </c>
      <c r="I39" s="220">
        <v>0</v>
      </c>
      <c r="J39" s="220">
        <v>0</v>
      </c>
      <c r="K39" s="220">
        <v>0</v>
      </c>
      <c r="L39" s="220">
        <v>0</v>
      </c>
      <c r="M39" s="220">
        <v>0</v>
      </c>
      <c r="N39" s="221">
        <v>558689</v>
      </c>
      <c r="O39" s="221">
        <v>-558689</v>
      </c>
      <c r="P39" s="230">
        <v>0</v>
      </c>
      <c r="Q39" s="224">
        <v>0</v>
      </c>
    </row>
    <row r="40" spans="2:17" x14ac:dyDescent="0.25">
      <c r="B40" s="240" t="s">
        <v>159</v>
      </c>
      <c r="C40" s="226" t="s">
        <v>421</v>
      </c>
      <c r="D40" s="222">
        <v>0</v>
      </c>
      <c r="E40" s="220">
        <v>0</v>
      </c>
      <c r="F40" s="220">
        <v>0</v>
      </c>
      <c r="G40" s="220">
        <v>0</v>
      </c>
      <c r="H40" s="220">
        <v>0</v>
      </c>
      <c r="I40" s="220">
        <v>0</v>
      </c>
      <c r="J40" s="220">
        <v>0</v>
      </c>
      <c r="K40" s="220">
        <v>0</v>
      </c>
      <c r="L40" s="220">
        <v>0</v>
      </c>
      <c r="M40" s="220">
        <v>0</v>
      </c>
      <c r="N40" s="220">
        <v>0</v>
      </c>
      <c r="O40" s="227">
        <v>0</v>
      </c>
      <c r="P40" s="230">
        <v>0</v>
      </c>
      <c r="Q40" s="229">
        <v>0</v>
      </c>
    </row>
    <row r="41" spans="2:17" x14ac:dyDescent="0.25">
      <c r="B41" s="240" t="s">
        <v>160</v>
      </c>
      <c r="C41" s="226" t="s">
        <v>422</v>
      </c>
      <c r="D41" s="222">
        <v>0</v>
      </c>
      <c r="E41" s="220">
        <v>0</v>
      </c>
      <c r="F41" s="220">
        <v>0</v>
      </c>
      <c r="G41" s="220">
        <v>0</v>
      </c>
      <c r="H41" s="227">
        <v>0</v>
      </c>
      <c r="I41" s="227">
        <v>0</v>
      </c>
      <c r="J41" s="227">
        <v>0</v>
      </c>
      <c r="K41" s="227">
        <v>0</v>
      </c>
      <c r="L41" s="227">
        <v>0</v>
      </c>
      <c r="M41" s="227">
        <v>0</v>
      </c>
      <c r="N41" s="245">
        <v>558689</v>
      </c>
      <c r="O41" s="245">
        <v>-558689</v>
      </c>
      <c r="P41" s="230">
        <v>0</v>
      </c>
      <c r="Q41" s="229">
        <v>0</v>
      </c>
    </row>
    <row r="42" spans="2:17" x14ac:dyDescent="0.25">
      <c r="B42" s="240" t="s">
        <v>429</v>
      </c>
      <c r="C42" s="226" t="s">
        <v>52</v>
      </c>
      <c r="D42" s="222">
        <v>0</v>
      </c>
      <c r="E42" s="220">
        <v>0</v>
      </c>
      <c r="F42" s="220">
        <v>0</v>
      </c>
      <c r="G42" s="220">
        <v>0</v>
      </c>
      <c r="H42" s="227">
        <v>0</v>
      </c>
      <c r="I42" s="227">
        <v>0</v>
      </c>
      <c r="J42" s="227">
        <v>0</v>
      </c>
      <c r="K42" s="227">
        <v>0</v>
      </c>
      <c r="L42" s="227">
        <v>0</v>
      </c>
      <c r="M42" s="227">
        <v>0</v>
      </c>
      <c r="N42" s="245">
        <v>0</v>
      </c>
      <c r="O42" s="245">
        <v>0</v>
      </c>
      <c r="P42" s="230">
        <v>0</v>
      </c>
      <c r="Q42" s="224">
        <v>0</v>
      </c>
    </row>
    <row r="43" spans="2:17" ht="15.75" thickBot="1" x14ac:dyDescent="0.3">
      <c r="B43" s="241"/>
      <c r="C43" s="232" t="s">
        <v>423</v>
      </c>
      <c r="D43" s="242">
        <v>1750000</v>
      </c>
      <c r="E43" s="243">
        <v>0</v>
      </c>
      <c r="F43" s="243">
        <v>0</v>
      </c>
      <c r="G43" s="244">
        <v>261513</v>
      </c>
      <c r="H43" s="243">
        <v>0</v>
      </c>
      <c r="I43" s="244">
        <v>-6895</v>
      </c>
      <c r="J43" s="243">
        <v>0</v>
      </c>
      <c r="K43" s="243">
        <v>0</v>
      </c>
      <c r="L43" s="244">
        <v>207019</v>
      </c>
      <c r="M43" s="243">
        <v>0</v>
      </c>
      <c r="N43" s="244">
        <v>2297860</v>
      </c>
      <c r="O43" s="243">
        <v>0</v>
      </c>
      <c r="P43" s="242">
        <v>1194431</v>
      </c>
      <c r="Q43" s="246">
        <v>5703928</v>
      </c>
    </row>
    <row r="46" spans="2:17" x14ac:dyDescent="0.25">
      <c r="C46" s="1" t="s">
        <v>430</v>
      </c>
    </row>
    <row r="47" spans="2:17" x14ac:dyDescent="0.25">
      <c r="C47" s="1" t="s">
        <v>431</v>
      </c>
    </row>
    <row r="48" spans="2:17" x14ac:dyDescent="0.25">
      <c r="C48" s="1" t="s">
        <v>432</v>
      </c>
    </row>
    <row r="49" spans="3:3" x14ac:dyDescent="0.25">
      <c r="C49" s="1" t="s">
        <v>433</v>
      </c>
    </row>
    <row r="50" spans="3:3" x14ac:dyDescent="0.25">
      <c r="C50" s="1" t="s">
        <v>434</v>
      </c>
    </row>
    <row r="51" spans="3:3" x14ac:dyDescent="0.25">
      <c r="C51" s="1" t="s">
        <v>435</v>
      </c>
    </row>
  </sheetData>
  <mergeCells count="23">
    <mergeCell ref="N4:N5"/>
    <mergeCell ref="O4:O5"/>
    <mergeCell ref="Q4:Q5"/>
    <mergeCell ref="N2:N3"/>
    <mergeCell ref="O2:O3"/>
    <mergeCell ref="P2:P3"/>
    <mergeCell ref="Q2:Q3"/>
    <mergeCell ref="J4:J5"/>
    <mergeCell ref="B2:B3"/>
    <mergeCell ref="C2:C5"/>
    <mergeCell ref="D2:G3"/>
    <mergeCell ref="H2:J2"/>
    <mergeCell ref="H3:J3"/>
    <mergeCell ref="B4:B5"/>
    <mergeCell ref="D4:D5"/>
    <mergeCell ref="E4:E5"/>
    <mergeCell ref="H4:H5"/>
    <mergeCell ref="I4:I5"/>
    <mergeCell ref="K2:M2"/>
    <mergeCell ref="K3:M3"/>
    <mergeCell ref="K4:K5"/>
    <mergeCell ref="L4:L5"/>
    <mergeCell ref="M4:M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51"/>
  <sheetViews>
    <sheetView workbookViewId="0">
      <selection activeCell="B3" sqref="B3:F3"/>
    </sheetView>
  </sheetViews>
  <sheetFormatPr defaultRowHeight="15" x14ac:dyDescent="0.25"/>
  <cols>
    <col min="1" max="1" width="9.140625" style="1"/>
    <col min="2" max="2" width="4.42578125" style="1" bestFit="1" customWidth="1"/>
    <col min="3" max="3" width="54.7109375" style="1" customWidth="1"/>
    <col min="4" max="4" width="7.42578125" style="1" customWidth="1"/>
    <col min="5" max="5" width="12.140625" style="1" customWidth="1"/>
    <col min="6" max="6" width="14.28515625" style="1" customWidth="1"/>
    <col min="7" max="16384" width="9.140625" style="1"/>
  </cols>
  <sheetData>
    <row r="2" spans="2:6" ht="15.75" thickBot="1" x14ac:dyDescent="0.3"/>
    <row r="3" spans="2:6" ht="21" customHeight="1" thickBot="1" x14ac:dyDescent="0.3">
      <c r="B3" s="317" t="s">
        <v>436</v>
      </c>
      <c r="C3" s="318"/>
      <c r="D3" s="318"/>
      <c r="E3" s="318"/>
      <c r="F3" s="319"/>
    </row>
    <row r="4" spans="2:6" x14ac:dyDescent="0.25">
      <c r="B4" s="320"/>
      <c r="C4" s="321"/>
      <c r="D4" s="247" t="s">
        <v>1</v>
      </c>
      <c r="E4" s="248" t="s">
        <v>3</v>
      </c>
      <c r="F4" s="41" t="s">
        <v>4</v>
      </c>
    </row>
    <row r="5" spans="2:6" ht="21.75" thickBot="1" x14ac:dyDescent="0.3">
      <c r="B5" s="322"/>
      <c r="C5" s="323"/>
      <c r="D5" s="249" t="s">
        <v>437</v>
      </c>
      <c r="E5" s="250" t="str">
        <f>+GELİR!E5</f>
        <v>01/01/2022 - 31/03/2022</v>
      </c>
      <c r="F5" s="8" t="str">
        <f>+GELİR!F5</f>
        <v>01/01/2021 - 31/03/2021</v>
      </c>
    </row>
    <row r="6" spans="2:6" x14ac:dyDescent="0.25">
      <c r="B6" s="2" t="s">
        <v>438</v>
      </c>
      <c r="C6" s="3" t="s">
        <v>439</v>
      </c>
      <c r="D6" s="39"/>
      <c r="E6" s="40"/>
      <c r="F6" s="40"/>
    </row>
    <row r="7" spans="2:6" x14ac:dyDescent="0.25">
      <c r="B7" s="256" t="s">
        <v>62</v>
      </c>
      <c r="C7" s="3" t="s">
        <v>440</v>
      </c>
      <c r="D7" s="39"/>
      <c r="E7" s="15">
        <v>73429</v>
      </c>
      <c r="F7" s="15">
        <v>-32867</v>
      </c>
    </row>
    <row r="8" spans="2:6" x14ac:dyDescent="0.25">
      <c r="B8" s="92" t="s">
        <v>63</v>
      </c>
      <c r="C8" s="38" t="s">
        <v>441</v>
      </c>
      <c r="D8" s="252" t="s">
        <v>71</v>
      </c>
      <c r="E8" s="24">
        <v>1854991</v>
      </c>
      <c r="F8" s="253">
        <v>1168662</v>
      </c>
    </row>
    <row r="9" spans="2:6" x14ac:dyDescent="0.25">
      <c r="B9" s="92" t="s">
        <v>65</v>
      </c>
      <c r="C9" s="38" t="s">
        <v>442</v>
      </c>
      <c r="D9" s="252" t="s">
        <v>71</v>
      </c>
      <c r="E9" s="24">
        <v>-1289715</v>
      </c>
      <c r="F9" s="253">
        <v>-1124058</v>
      </c>
    </row>
    <row r="10" spans="2:6" x14ac:dyDescent="0.25">
      <c r="B10" s="92" t="s">
        <v>66</v>
      </c>
      <c r="C10" s="38" t="s">
        <v>443</v>
      </c>
      <c r="D10" s="39"/>
      <c r="E10" s="40">
        <v>0</v>
      </c>
      <c r="F10" s="254">
        <v>0</v>
      </c>
    </row>
    <row r="11" spans="2:6" x14ac:dyDescent="0.25">
      <c r="B11" s="92" t="s">
        <v>67</v>
      </c>
      <c r="C11" s="38" t="s">
        <v>308</v>
      </c>
      <c r="D11" s="39"/>
      <c r="E11" s="24">
        <v>161219</v>
      </c>
      <c r="F11" s="253">
        <v>45738</v>
      </c>
    </row>
    <row r="12" spans="2:6" x14ac:dyDescent="0.25">
      <c r="B12" s="92" t="s">
        <v>482</v>
      </c>
      <c r="C12" s="38" t="s">
        <v>444</v>
      </c>
      <c r="D12" s="39"/>
      <c r="E12" s="24">
        <v>-190095</v>
      </c>
      <c r="F12" s="253">
        <v>316245</v>
      </c>
    </row>
    <row r="13" spans="2:6" x14ac:dyDescent="0.25">
      <c r="B13" s="92" t="s">
        <v>483</v>
      </c>
      <c r="C13" s="38" t="s">
        <v>445</v>
      </c>
      <c r="D13" s="39"/>
      <c r="E13" s="24">
        <v>44749</v>
      </c>
      <c r="F13" s="253">
        <v>44720</v>
      </c>
    </row>
    <row r="14" spans="2:6" x14ac:dyDescent="0.25">
      <c r="B14" s="92" t="s">
        <v>484</v>
      </c>
      <c r="C14" s="38" t="s">
        <v>446</v>
      </c>
      <c r="D14" s="39"/>
      <c r="E14" s="24">
        <v>-183544</v>
      </c>
      <c r="F14" s="253">
        <v>-72566</v>
      </c>
    </row>
    <row r="15" spans="2:6" x14ac:dyDescent="0.25">
      <c r="B15" s="92" t="s">
        <v>485</v>
      </c>
      <c r="C15" s="38" t="s">
        <v>447</v>
      </c>
      <c r="D15" s="39"/>
      <c r="E15" s="24">
        <v>-281610</v>
      </c>
      <c r="F15" s="253">
        <v>-46487</v>
      </c>
    </row>
    <row r="16" spans="2:6" x14ac:dyDescent="0.25">
      <c r="B16" s="92" t="s">
        <v>486</v>
      </c>
      <c r="C16" s="38" t="s">
        <v>399</v>
      </c>
      <c r="D16" s="251"/>
      <c r="E16" s="24">
        <v>-42566</v>
      </c>
      <c r="F16" s="253">
        <v>-365121</v>
      </c>
    </row>
    <row r="17" spans="2:6" x14ac:dyDescent="0.25">
      <c r="B17" s="256" t="s">
        <v>68</v>
      </c>
      <c r="C17" s="3" t="s">
        <v>448</v>
      </c>
      <c r="D17" s="39"/>
      <c r="E17" s="15">
        <v>2964894</v>
      </c>
      <c r="F17" s="15">
        <v>2602937</v>
      </c>
    </row>
    <row r="18" spans="2:6" x14ac:dyDescent="0.25">
      <c r="B18" s="92" t="s">
        <v>69</v>
      </c>
      <c r="C18" s="38" t="s">
        <v>449</v>
      </c>
      <c r="D18" s="251"/>
      <c r="E18" s="24">
        <v>18205</v>
      </c>
      <c r="F18" s="253">
        <v>54757</v>
      </c>
    </row>
    <row r="19" spans="2:6" x14ac:dyDescent="0.25">
      <c r="B19" s="92" t="s">
        <v>64</v>
      </c>
      <c r="C19" s="38" t="s">
        <v>450</v>
      </c>
      <c r="D19" s="251"/>
      <c r="E19" s="24">
        <v>1765677</v>
      </c>
      <c r="F19" s="253">
        <v>-386083</v>
      </c>
    </row>
    <row r="20" spans="2:6" x14ac:dyDescent="0.25">
      <c r="B20" s="92" t="s">
        <v>70</v>
      </c>
      <c r="C20" s="38" t="s">
        <v>451</v>
      </c>
      <c r="D20" s="251"/>
      <c r="E20" s="24">
        <v>-15907991</v>
      </c>
      <c r="F20" s="253">
        <v>-1251678</v>
      </c>
    </row>
    <row r="21" spans="2:6" x14ac:dyDescent="0.25">
      <c r="B21" s="92" t="s">
        <v>487</v>
      </c>
      <c r="C21" s="38" t="s">
        <v>452</v>
      </c>
      <c r="D21" s="251"/>
      <c r="E21" s="24">
        <v>-1553875</v>
      </c>
      <c r="F21" s="253">
        <v>-1171672</v>
      </c>
    </row>
    <row r="22" spans="2:6" x14ac:dyDescent="0.25">
      <c r="B22" s="92" t="s">
        <v>488</v>
      </c>
      <c r="C22" s="38" t="s">
        <v>453</v>
      </c>
      <c r="D22" s="251"/>
      <c r="E22" s="24">
        <v>662587</v>
      </c>
      <c r="F22" s="253">
        <v>1275331</v>
      </c>
    </row>
    <row r="23" spans="2:6" x14ac:dyDescent="0.25">
      <c r="B23" s="92" t="s">
        <v>489</v>
      </c>
      <c r="C23" s="38" t="s">
        <v>454</v>
      </c>
      <c r="D23" s="251"/>
      <c r="E23" s="24">
        <v>16707535</v>
      </c>
      <c r="F23" s="253">
        <v>567843</v>
      </c>
    </row>
    <row r="24" spans="2:6" x14ac:dyDescent="0.25">
      <c r="B24" s="92" t="s">
        <v>490</v>
      </c>
      <c r="C24" s="38" t="s">
        <v>455</v>
      </c>
      <c r="D24" s="251"/>
      <c r="E24" s="24">
        <v>0</v>
      </c>
      <c r="F24" s="253">
        <v>-17535</v>
      </c>
    </row>
    <row r="25" spans="2:6" x14ac:dyDescent="0.25">
      <c r="B25" s="92" t="s">
        <v>491</v>
      </c>
      <c r="C25" s="38" t="s">
        <v>456</v>
      </c>
      <c r="D25" s="251"/>
      <c r="E25" s="24">
        <v>498516</v>
      </c>
      <c r="F25" s="253">
        <v>-505482</v>
      </c>
    </row>
    <row r="26" spans="2:6" x14ac:dyDescent="0.25">
      <c r="B26" s="92" t="s">
        <v>492</v>
      </c>
      <c r="C26" s="38" t="s">
        <v>457</v>
      </c>
      <c r="D26" s="251"/>
      <c r="E26" s="40">
        <v>0</v>
      </c>
      <c r="F26" s="254">
        <v>0</v>
      </c>
    </row>
    <row r="27" spans="2:6" x14ac:dyDescent="0.25">
      <c r="B27" s="92" t="s">
        <v>493</v>
      </c>
      <c r="C27" s="38" t="s">
        <v>458</v>
      </c>
      <c r="D27" s="251"/>
      <c r="E27" s="24">
        <v>774240</v>
      </c>
      <c r="F27" s="253">
        <v>4037456</v>
      </c>
    </row>
    <row r="28" spans="2:6" x14ac:dyDescent="0.25">
      <c r="B28" s="2" t="s">
        <v>9</v>
      </c>
      <c r="C28" s="3" t="s">
        <v>459</v>
      </c>
      <c r="D28" s="39"/>
      <c r="E28" s="15">
        <v>3038323</v>
      </c>
      <c r="F28" s="15">
        <v>2570070</v>
      </c>
    </row>
    <row r="29" spans="2:6" x14ac:dyDescent="0.25">
      <c r="B29" s="2" t="s">
        <v>227</v>
      </c>
      <c r="C29" s="3" t="s">
        <v>460</v>
      </c>
      <c r="D29" s="251"/>
      <c r="E29" s="41"/>
      <c r="F29" s="41"/>
    </row>
    <row r="30" spans="2:6" x14ac:dyDescent="0.25">
      <c r="B30" s="2" t="s">
        <v>26</v>
      </c>
      <c r="C30" s="3" t="s">
        <v>461</v>
      </c>
      <c r="D30" s="39"/>
      <c r="E30" s="15">
        <v>-1161905</v>
      </c>
      <c r="F30" s="15">
        <v>-83240</v>
      </c>
    </row>
    <row r="31" spans="2:6" x14ac:dyDescent="0.25">
      <c r="B31" s="90" t="s">
        <v>91</v>
      </c>
      <c r="C31" s="38" t="s">
        <v>462</v>
      </c>
      <c r="D31" s="251"/>
      <c r="E31" s="40">
        <v>0</v>
      </c>
      <c r="F31" s="254">
        <v>0</v>
      </c>
    </row>
    <row r="32" spans="2:6" x14ac:dyDescent="0.25">
      <c r="B32" s="90" t="s">
        <v>92</v>
      </c>
      <c r="C32" s="38" t="s">
        <v>463</v>
      </c>
      <c r="D32" s="251"/>
      <c r="E32" s="24">
        <v>0</v>
      </c>
      <c r="F32" s="253">
        <v>0</v>
      </c>
    </row>
    <row r="33" spans="2:6" x14ac:dyDescent="0.25">
      <c r="B33" s="90" t="s">
        <v>93</v>
      </c>
      <c r="C33" s="38" t="s">
        <v>464</v>
      </c>
      <c r="D33" s="251"/>
      <c r="E33" s="24">
        <v>-93718</v>
      </c>
      <c r="F33" s="253">
        <v>-26144</v>
      </c>
    </row>
    <row r="34" spans="2:6" x14ac:dyDescent="0.25">
      <c r="B34" s="90" t="s">
        <v>96</v>
      </c>
      <c r="C34" s="38" t="s">
        <v>465</v>
      </c>
      <c r="D34" s="39"/>
      <c r="E34" s="24">
        <v>10870</v>
      </c>
      <c r="F34" s="253">
        <v>0</v>
      </c>
    </row>
    <row r="35" spans="2:6" x14ac:dyDescent="0.25">
      <c r="B35" s="90" t="s">
        <v>358</v>
      </c>
      <c r="C35" s="38" t="s">
        <v>466</v>
      </c>
      <c r="D35" s="39"/>
      <c r="E35" s="24">
        <v>-2133452</v>
      </c>
      <c r="F35" s="253">
        <v>11076</v>
      </c>
    </row>
    <row r="36" spans="2:6" x14ac:dyDescent="0.25">
      <c r="B36" s="90" t="s">
        <v>359</v>
      </c>
      <c r="C36" s="38" t="s">
        <v>467</v>
      </c>
      <c r="D36" s="39"/>
      <c r="E36" s="24">
        <v>1054395</v>
      </c>
      <c r="F36" s="253">
        <v>0</v>
      </c>
    </row>
    <row r="37" spans="2:6" x14ac:dyDescent="0.25">
      <c r="B37" s="90" t="s">
        <v>494</v>
      </c>
      <c r="C37" s="38" t="s">
        <v>468</v>
      </c>
      <c r="D37" s="39"/>
      <c r="E37" s="24">
        <v>0</v>
      </c>
      <c r="F37" s="253">
        <v>-63800</v>
      </c>
    </row>
    <row r="38" spans="2:6" x14ac:dyDescent="0.25">
      <c r="B38" s="90" t="s">
        <v>495</v>
      </c>
      <c r="C38" s="38" t="s">
        <v>469</v>
      </c>
      <c r="D38" s="39"/>
      <c r="E38" s="24">
        <v>0</v>
      </c>
      <c r="F38" s="253">
        <v>0</v>
      </c>
    </row>
    <row r="39" spans="2:6" x14ac:dyDescent="0.25">
      <c r="B39" s="90" t="s">
        <v>496</v>
      </c>
      <c r="C39" s="38" t="s">
        <v>399</v>
      </c>
      <c r="D39" s="251"/>
      <c r="E39" s="15">
        <v>0</v>
      </c>
      <c r="F39" s="15">
        <v>-4372</v>
      </c>
    </row>
    <row r="40" spans="2:6" x14ac:dyDescent="0.25">
      <c r="B40" s="2" t="s">
        <v>470</v>
      </c>
      <c r="C40" s="3" t="s">
        <v>471</v>
      </c>
      <c r="D40" s="39"/>
      <c r="E40" s="15"/>
      <c r="F40" s="15"/>
    </row>
    <row r="41" spans="2:6" x14ac:dyDescent="0.25">
      <c r="B41" s="2" t="s">
        <v>32</v>
      </c>
      <c r="C41" s="3" t="s">
        <v>472</v>
      </c>
      <c r="D41" s="39"/>
      <c r="E41" s="15">
        <v>459912</v>
      </c>
      <c r="F41" s="15">
        <v>-2057494</v>
      </c>
    </row>
    <row r="42" spans="2:6" x14ac:dyDescent="0.25">
      <c r="B42" s="90" t="s">
        <v>97</v>
      </c>
      <c r="C42" s="38" t="s">
        <v>473</v>
      </c>
      <c r="D42" s="39"/>
      <c r="E42" s="24">
        <v>3900000</v>
      </c>
      <c r="F42" s="24">
        <v>1151680</v>
      </c>
    </row>
    <row r="43" spans="2:6" x14ac:dyDescent="0.25">
      <c r="B43" s="90" t="s">
        <v>98</v>
      </c>
      <c r="C43" s="38" t="s">
        <v>474</v>
      </c>
      <c r="D43" s="39"/>
      <c r="E43" s="24">
        <v>-3421844</v>
      </c>
      <c r="F43" s="24">
        <v>-3402000</v>
      </c>
    </row>
    <row r="44" spans="2:6" x14ac:dyDescent="0.25">
      <c r="B44" s="90" t="s">
        <v>272</v>
      </c>
      <c r="C44" s="38" t="s">
        <v>475</v>
      </c>
      <c r="D44" s="39"/>
      <c r="E44" s="24">
        <v>0</v>
      </c>
      <c r="F44" s="24">
        <v>201052</v>
      </c>
    </row>
    <row r="45" spans="2:6" x14ac:dyDescent="0.25">
      <c r="B45" s="90" t="s">
        <v>497</v>
      </c>
      <c r="C45" s="38" t="s">
        <v>476</v>
      </c>
      <c r="D45" s="39"/>
      <c r="E45" s="40">
        <v>0</v>
      </c>
      <c r="F45" s="40">
        <v>0</v>
      </c>
    </row>
    <row r="46" spans="2:6" x14ac:dyDescent="0.25">
      <c r="B46" s="90" t="s">
        <v>498</v>
      </c>
      <c r="C46" s="38" t="s">
        <v>477</v>
      </c>
      <c r="D46" s="39"/>
      <c r="E46" s="24">
        <v>-18244</v>
      </c>
      <c r="F46" s="24">
        <v>-8226</v>
      </c>
    </row>
    <row r="47" spans="2:6" x14ac:dyDescent="0.25">
      <c r="B47" s="90" t="s">
        <v>499</v>
      </c>
      <c r="C47" s="38" t="s">
        <v>52</v>
      </c>
      <c r="D47" s="251"/>
      <c r="E47" s="40">
        <v>0</v>
      </c>
      <c r="F47" s="40">
        <v>0</v>
      </c>
    </row>
    <row r="48" spans="2:6" x14ac:dyDescent="0.25">
      <c r="B48" s="2" t="s">
        <v>36</v>
      </c>
      <c r="C48" s="3" t="s">
        <v>478</v>
      </c>
      <c r="D48" s="119" t="s">
        <v>71</v>
      </c>
      <c r="E48" s="15">
        <v>352220</v>
      </c>
      <c r="F48" s="15">
        <v>7709</v>
      </c>
    </row>
    <row r="49" spans="2:6" x14ac:dyDescent="0.25">
      <c r="B49" s="2" t="s">
        <v>47</v>
      </c>
      <c r="C49" s="3" t="s">
        <v>479</v>
      </c>
      <c r="D49" s="39"/>
      <c r="E49" s="15">
        <v>2688550</v>
      </c>
      <c r="F49" s="15">
        <v>437045</v>
      </c>
    </row>
    <row r="50" spans="2:6" x14ac:dyDescent="0.25">
      <c r="B50" s="2" t="s">
        <v>49</v>
      </c>
      <c r="C50" s="3" t="s">
        <v>480</v>
      </c>
      <c r="D50" s="119" t="s">
        <v>71</v>
      </c>
      <c r="E50" s="15">
        <v>8059458</v>
      </c>
      <c r="F50" s="15">
        <v>4686157</v>
      </c>
    </row>
    <row r="51" spans="2:6" ht="15.75" thickBot="1" x14ac:dyDescent="0.3">
      <c r="B51" s="4" t="s">
        <v>53</v>
      </c>
      <c r="C51" s="89" t="s">
        <v>481</v>
      </c>
      <c r="D51" s="255" t="s">
        <v>71</v>
      </c>
      <c r="E51" s="88">
        <v>10748008</v>
      </c>
      <c r="F51" s="88">
        <v>5123202</v>
      </c>
    </row>
  </sheetData>
  <mergeCells count="2">
    <mergeCell ref="B3:F3"/>
    <mergeCell ref="B4:C5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7</vt:i4>
      </vt:variant>
      <vt:variant>
        <vt:lpstr>Adlandırılmış Aralıklar</vt:lpstr>
      </vt:variant>
      <vt:variant>
        <vt:i4>2</vt:i4>
      </vt:variant>
    </vt:vector>
  </HeadingPairs>
  <TitlesOfParts>
    <vt:vector size="9" baseType="lpstr">
      <vt:lpstr>AKTİF</vt:lpstr>
      <vt:lpstr>PASİF</vt:lpstr>
      <vt:lpstr>NAZIM</vt:lpstr>
      <vt:lpstr>GELİR</vt:lpstr>
      <vt:lpstr>DİĞER KAPSAMLI GELİR TABLOSU</vt:lpstr>
      <vt:lpstr>ÖZKAYNAK DEĞİŞİM TABLOSU</vt:lpstr>
      <vt:lpstr>NAKİT AKIŞ TABLOSU</vt:lpstr>
      <vt:lpstr>NAZIM!_Hlk217229255</vt:lpstr>
      <vt:lpstr>GELİR!OLE_LINK5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2022-05-11T07:24:07Z</dcterms:modified>
</cp:coreProperties>
</file>